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E:\8.2026_BV\8.MSTT 2026\1.TB moi chao gia\"/>
    </mc:Choice>
  </mc:AlternateContent>
  <xr:revisionPtr revIDLastSave="0" documentId="13_ncr:1_{F77F32B1-F20D-4C10-9B13-46DCF81F5C86}" xr6:coauthVersionLast="47" xr6:coauthVersionMax="47" xr10:uidLastSave="{00000000-0000-0000-0000-000000000000}"/>
  <bookViews>
    <workbookView xWindow="-108" yWindow="-108" windowWidth="23256" windowHeight="12456" xr2:uid="{00000000-000D-0000-FFFF-FFFF00000000}"/>
  </bookViews>
  <sheets>
    <sheet name="DM, SL TBCG" sheetId="32" r:id="rId1"/>
  </sheets>
  <externalReferences>
    <externalReference r:id="rId2"/>
  </externalReferences>
  <definedNames>
    <definedName name="_xlnm._FilterDatabase" localSheetId="0" hidden="1">'DM, SL TBCG'!$A$4:$F$202</definedName>
    <definedName name="CFS_1">OFFSET([1]DSCFS!$B$2,MATCH('[1]PHU LUC TT 14'!$K1&amp;"*",NUOC,0)-1,0,COUNTIF(NUOC,'[1]PHU LUC TT 14'!$K1&amp;"*"),1)</definedName>
    <definedName name="CFS_2">OFFSET([1]DSCFS!$B$2,MATCH('[1]PHU LUC TT 14'!$L1&amp;"*",NUOC,0)-1,0,COUNTIF(NUOC,'[1]PHU LUC TT 14'!$L1&amp;"*"),1)</definedName>
    <definedName name="NSX">OFFSET([1]DSCFS!$B$2,MATCH('[1]PHU LUC TT 14'!$M1&amp;"*",NUOC,0)-1,0,COUNTIF(NUOC,'[1]PHU LUC TT 14'!$M1&amp;"*"),1)</definedName>
    <definedName name="NUOC">OFFSET([1]DSCFS!$B$2,0,0,COUNTA([1]DSCFS!$B$2:$B$37))</definedName>
    <definedName name="_xlnm.Print_Titles" localSheetId="0">'DM, SL TBCG'!$4:$4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32" l="1"/>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A63" i="32"/>
  <c r="A64" i="32"/>
  <c r="A65" i="32"/>
  <c r="A66" i="32"/>
  <c r="A67" i="32"/>
  <c r="A68" i="32"/>
  <c r="A69" i="32"/>
  <c r="A70" i="32"/>
  <c r="A71" i="32"/>
  <c r="A72" i="32"/>
  <c r="A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c r="A123" i="32"/>
  <c r="A124" i="32"/>
  <c r="A125" i="32"/>
  <c r="A126" i="32"/>
  <c r="A127" i="32"/>
  <c r="A128" i="32"/>
  <c r="A129" i="32"/>
  <c r="A130" i="32"/>
  <c r="A131" i="32"/>
  <c r="A132" i="32"/>
  <c r="A133" i="32"/>
  <c r="A134" i="32"/>
  <c r="A135" i="32"/>
  <c r="A136" i="32"/>
  <c r="A137" i="32"/>
  <c r="A138" i="32"/>
  <c r="A139" i="32"/>
  <c r="A140" i="32"/>
  <c r="A141" i="32"/>
  <c r="A142" i="32"/>
  <c r="A143" i="32"/>
  <c r="A144" i="32"/>
  <c r="A145" i="32"/>
  <c r="A146" i="32"/>
  <c r="A147" i="32"/>
  <c r="A148" i="32"/>
  <c r="A149" i="32"/>
  <c r="A150" i="32"/>
  <c r="A151" i="32"/>
  <c r="A152" i="32"/>
  <c r="A153" i="32"/>
  <c r="A154" i="32"/>
  <c r="A155" i="32"/>
  <c r="A156" i="32"/>
  <c r="A157" i="32"/>
  <c r="A158" i="32"/>
  <c r="A159" i="32"/>
  <c r="A160" i="32"/>
  <c r="A161" i="32"/>
  <c r="A162" i="32"/>
  <c r="A163" i="32"/>
  <c r="A164" i="32"/>
  <c r="A165" i="32"/>
  <c r="A166" i="32"/>
  <c r="A167" i="32"/>
  <c r="A168" i="32"/>
  <c r="A169" i="32"/>
  <c r="A170" i="32"/>
  <c r="A171" i="32"/>
  <c r="A172" i="32"/>
  <c r="A173" i="32"/>
  <c r="A174" i="32"/>
  <c r="A175" i="32"/>
  <c r="A176" i="32"/>
  <c r="A177" i="32"/>
  <c r="A178" i="32"/>
  <c r="A179" i="32"/>
  <c r="A180" i="32"/>
  <c r="A181" i="32"/>
  <c r="A182" i="32"/>
  <c r="A183" i="32"/>
  <c r="A184" i="32"/>
  <c r="A185" i="32"/>
  <c r="A186" i="32"/>
  <c r="A187" i="32"/>
  <c r="A188" i="32"/>
  <c r="A189" i="32"/>
  <c r="A190" i="32"/>
  <c r="A191" i="32"/>
  <c r="A192" i="32"/>
  <c r="A193" i="32"/>
  <c r="A194" i="32"/>
  <c r="A195" i="32"/>
  <c r="A196" i="32"/>
  <c r="A197" i="32"/>
  <c r="A198" i="32"/>
  <c r="A199" i="32"/>
  <c r="A200" i="32"/>
  <c r="A201" i="32"/>
  <c r="A5" i="32" l="1"/>
</calcChain>
</file>

<file path=xl/sharedStrings.xml><?xml version="1.0" encoding="utf-8"?>
<sst xmlns="http://schemas.openxmlformats.org/spreadsheetml/2006/main" count="733" uniqueCount="542">
  <si>
    <t>Test</t>
  </si>
  <si>
    <t>Số lượng</t>
  </si>
  <si>
    <t>ĐVT</t>
  </si>
  <si>
    <t xml:space="preserve"> Đặc tính kỹ thuật </t>
  </si>
  <si>
    <t>Mã phần (lô)</t>
  </si>
  <si>
    <t>STT</t>
  </si>
  <si>
    <t>Chai</t>
  </si>
  <si>
    <t>Kg</t>
  </si>
  <si>
    <t>Hộp</t>
  </si>
  <si>
    <t>PP2400131810</t>
  </si>
  <si>
    <t xml:space="preserve">DENGUE NS1 Ag </t>
  </si>
  <si>
    <t>Phát hiện kháng nguyên virus Dengue NS1 trong mẫu huyết thanh, huyết tương và máu toàn phần người. Độ nhạy: ≥ 92%, Độ đặc hiệu: ≥ 98%. Mẫu li giải, mẫu chứa yếu tố dạng thấp, mẫu mỡ máu và vàng da không ảnh hưởng đến kết quả xét nghiệm.</t>
  </si>
  <si>
    <t>PP2400132529</t>
  </si>
  <si>
    <t>Eluent 80A hoặc tương đương</t>
  </si>
  <si>
    <t>PP2400132530</t>
  </si>
  <si>
    <t>Eluent 80B hoặc tương đương</t>
  </si>
  <si>
    <t>PP2400132531</t>
  </si>
  <si>
    <t>Eluent 80CV hoặc tương đương</t>
  </si>
  <si>
    <t>PP2400132532</t>
  </si>
  <si>
    <t>Hemolysis Washing Sol. 80H hoặc tương đương</t>
  </si>
  <si>
    <t>Dung dịch ly giải hồng cầu và làm sạch các đường ống. Hộp: 2l x 3. Tương thích máy ADAMS A1c HA-8180V</t>
  </si>
  <si>
    <t>PP2400132533</t>
  </si>
  <si>
    <t>PP2400132534</t>
  </si>
  <si>
    <t>Calibrator 80 hoặc tương đương</t>
  </si>
  <si>
    <t>Hóa chất hiệu chuẩn máy. Low: 3ml x 3 bình. High: 3ml x 3 bình. Diluent: 10ml x 3 bình. Tương thích máy ADAMS A1c HA-8180V</t>
  </si>
  <si>
    <t>PP2400132536</t>
  </si>
  <si>
    <t>Control Dilution Set 80 hoặc tương đương</t>
  </si>
  <si>
    <t>PP2400132618</t>
  </si>
  <si>
    <t>Dịch lọc thận can A (Acid)</t>
  </si>
  <si>
    <t>Can</t>
  </si>
  <si>
    <t>PP2400132619</t>
  </si>
  <si>
    <t>Dịch lọc thận can B (Bicarbonat)</t>
  </si>
  <si>
    <t>PP2400131900</t>
  </si>
  <si>
    <t>Matrix AHG (Coombs) Test Card hoặc tương đương</t>
  </si>
  <si>
    <t xml:space="preserve">Gel card 6 giếng gồm:
- AHG - AHG - AHG - AHG - AHG - AHG
AHG x 6
Dùng làm xét nghiệm Coombs trực tiếp; Coombs gián tiếp 
- Tiêu chuẩn chất lượng: ISO, CE. </t>
  </si>
  <si>
    <t xml:space="preserve">Card </t>
  </si>
  <si>
    <t>PP2400132541</t>
  </si>
  <si>
    <t>PP2400132542</t>
  </si>
  <si>
    <t>PP2400132644</t>
  </si>
  <si>
    <t>Khí CO2 y tế</t>
  </si>
  <si>
    <t>PP2400132645</t>
  </si>
  <si>
    <t>PP2400132646</t>
  </si>
  <si>
    <t>Khí Oxygen y tế</t>
  </si>
  <si>
    <t>PP2400132331</t>
  </si>
  <si>
    <t>Acid Uric</t>
  </si>
  <si>
    <t>PP2400132332</t>
  </si>
  <si>
    <t>Albumin</t>
  </si>
  <si>
    <t xml:space="preserve">Hóa chất đậm đặc, phương pháp BCG. Thực hiện được cho mẫu bệnh phẩm huyết thanh, chống đông heparin. Dải đo: từ ≤ 15 đến ≥ 60 g/L. Hộp 4x29ml. </t>
  </si>
  <si>
    <t>Lọ</t>
  </si>
  <si>
    <t>PP2400132334</t>
  </si>
  <si>
    <t>Albumin (Microalbuminuria)</t>
  </si>
  <si>
    <t>PP2400132337</t>
  </si>
  <si>
    <t>ALT</t>
  </si>
  <si>
    <t>Phương pháp: IFCC. Thành phần: Thành phần: Đệm Tris, pH 7,15 (37ºC) 100 mmol/L, L-alanin 500 mmol/L, 2-Oxoglutarat 12 mmol/L, LDH ≥ 1,8 kU/L, NADH 0,20 mmol/L, Pyridoxal phosphat (P-5-P) 0,1 mmol/L.
Xét nghiệm tuyến tính trong dải hoạt tính của enzyme từ ≤ 3 đến ≥ 500 U/L. Hộp 4x50ml +4x25ml</t>
  </si>
  <si>
    <t>PP2400132339</t>
  </si>
  <si>
    <t>AST</t>
  </si>
  <si>
    <t>Dải đo: từ  ≤ 3 đến  ≥ 1000 U/L; phương pháp: IFCC. Hộp 4x25ml +4x25ml</t>
  </si>
  <si>
    <t>PP2400132340</t>
  </si>
  <si>
    <t>Bilirubin Direct</t>
  </si>
  <si>
    <t xml:space="preserve"> Dải đo:  ≥171 umol/L; phương pháp: DPD. Hộp: 4x6ml + 4x6ml</t>
  </si>
  <si>
    <t>PP2400132341</t>
  </si>
  <si>
    <t>Bilirubin Total</t>
  </si>
  <si>
    <t>Dải đo: ≥ 513 umol/L; phương pháp: DPD. Hộp: 4x15ml + 4 x15ml</t>
  </si>
  <si>
    <t>PP2400132342</t>
  </si>
  <si>
    <t>Calcium</t>
  </si>
  <si>
    <t>Dải đo: từ  ≤ 1 đến ≥ 5 mmol/L; phương pháp: Arsenazo 3. Hộp: 4x29ml</t>
  </si>
  <si>
    <t>PP2400132344</t>
  </si>
  <si>
    <t>Choleserol</t>
  </si>
  <si>
    <t>PP2400132347</t>
  </si>
  <si>
    <t>CK - MB control Serum level 1</t>
  </si>
  <si>
    <t>QC cho xét nghiệm CK - MB. Thành phần: Huyết thanh (người) dạng bột đông khô chứa isoenzyme creatin kinase-MB. Lọ 1x2ml</t>
  </si>
  <si>
    <t>PP2400132348</t>
  </si>
  <si>
    <t>CK - MB control Serum level 2</t>
  </si>
  <si>
    <t>PP2400132350</t>
  </si>
  <si>
    <t>CK-NAC</t>
  </si>
  <si>
    <t>Dải đo: từ ≤ 10 đến ≥ 2000 U/L; phương pháp: IFCC-CK (NAC). Hộp 4x22ml+4x6ml+4x4ml</t>
  </si>
  <si>
    <t>PP2400132351</t>
  </si>
  <si>
    <t>CK-MB</t>
  </si>
  <si>
    <t>Dải đo: từ ≤ 10 đến  ≥ 2000 U/L; phương pháp: IFCC.  Hộp 2x22ml+2x4ml+2x6ml</t>
  </si>
  <si>
    <t>PP2400132353</t>
  </si>
  <si>
    <t>Control Serum level 1</t>
  </si>
  <si>
    <t>Mẫu nội kiểm cho xét nghiệm hóa sinh thường quy, dạng đông khô, mức nồng độ 1. Có dãi tham chiếu cho máy sinh hóa AU480. Lọ 1x5ml</t>
  </si>
  <si>
    <t>PP2400132355</t>
  </si>
  <si>
    <t>Control Serum level 2</t>
  </si>
  <si>
    <t>Mẫu nội kiểm cho xét nghiệm hóa sinh thường quy, dạng đông khô, mức nồng độ 2. Có dãi tham chiếu cho máy sinh hóa AU480. Lọ 1x5ml</t>
  </si>
  <si>
    <t>PP2400132356</t>
  </si>
  <si>
    <t>Creatinin</t>
  </si>
  <si>
    <t>Dải đo: từ  ≤ 5 đến ≥ 2200 umol/L; phương pháp: Jaffe Kinetic. Hộp 4 x51ml + 4 x51ml</t>
  </si>
  <si>
    <t>PP2400132363</t>
  </si>
  <si>
    <t>GGT/ IFCC</t>
  </si>
  <si>
    <t xml:space="preserve">Hóa chất đậm đặc, phương pháp IFCC thực hiện được cho mẫu bệnh phẩm huyết thanh, chống đông heparin. Dải đo: từ ≤  5 đến ≥ 1200 U/L; Hộp 4x18ml + 4 x18ml. </t>
  </si>
  <si>
    <t>PP2400132365</t>
  </si>
  <si>
    <t>Glucose</t>
  </si>
  <si>
    <t>PP2400132368</t>
  </si>
  <si>
    <t>Iron</t>
  </si>
  <si>
    <t>Hóa chất dùng cho xét nghiệm Sắt; dải đo: từ ≤ 2 đến ≥ 179 μmol/L; phương pháp: TPTZ. Hộp: 4x15ml + 4x15ml</t>
  </si>
  <si>
    <t>PP2400132370</t>
  </si>
  <si>
    <t>CRP control serum level 2</t>
  </si>
  <si>
    <t>Hóa chất kiểm chuẩn xét nghiệm CRP, huyết thanh người dạng lỏng. Mức nồng độ 2. Lọ 1x2ml</t>
  </si>
  <si>
    <t>PP2400132371</t>
  </si>
  <si>
    <t>CRP control serum level 3</t>
  </si>
  <si>
    <t>Hóa chất kiểm chuẩn xét nghiệm CRP, huyết thanh người dạng lỏng. Mức nồng độ 3. Lọ 1x2ml</t>
  </si>
  <si>
    <t>PP2400132372</t>
  </si>
  <si>
    <t>Lactate</t>
  </si>
  <si>
    <t>PP2400132373</t>
  </si>
  <si>
    <t>LDH, IFCC/GSC</t>
  </si>
  <si>
    <t>Dải đo: từ ≤ 25 đến ≥ 1200 U/L; phương pháp: LDH (L-P) IFCC. Hộp 4x40ml +4x20ml</t>
  </si>
  <si>
    <t>PP2400132376</t>
  </si>
  <si>
    <t>Protein CSF</t>
  </si>
  <si>
    <t>PP2400132377</t>
  </si>
  <si>
    <t>Protein Total</t>
  </si>
  <si>
    <t>Phương pháp: biuret. Dải đo: từ ≤ 30 đến ≥ 120 g/L.  Hộp 4x25ml +4x25ml</t>
  </si>
  <si>
    <t>PP2400132379</t>
  </si>
  <si>
    <t>System calibrator</t>
  </si>
  <si>
    <t>PP2400132381</t>
  </si>
  <si>
    <t>Triglyceride</t>
  </si>
  <si>
    <t>PP2400132383</t>
  </si>
  <si>
    <t>UREA/BUN</t>
  </si>
  <si>
    <t>PP2400132384</t>
  </si>
  <si>
    <t>Wash solution</t>
  </si>
  <si>
    <t>DD rửa hệ thống. Thành phần: Sodium Hydroxide 1-2%, Genapol X080 1-2%. Bình 1x5l</t>
  </si>
  <si>
    <t>Bình</t>
  </si>
  <si>
    <t>PP2400132679</t>
  </si>
  <si>
    <t>Photometer Lamp</t>
  </si>
  <si>
    <t>Đèn halogen. 12V 20W.</t>
  </si>
  <si>
    <t>Cái</t>
  </si>
  <si>
    <t>PP2400132680</t>
  </si>
  <si>
    <t>Roller Tubing</t>
  </si>
  <si>
    <t>Túi</t>
  </si>
  <si>
    <t>PP2400132690</t>
  </si>
  <si>
    <t>ISE Buffer</t>
  </si>
  <si>
    <t>ISE High Serum Standard</t>
  </si>
  <si>
    <t>Chất chuẩn dùng cho xét nghiệm điện giải. Thành phần: Dung dịch chuẩn mức cao dùng cho quá trình phân tích của khối điện giải trên AU với mẫu huyết thanh/ huyết tương. Thành phần mức:  Na+ 160 mmol/L, K+ 6 mmol/L, Cl- 120 mmol/L.  Hộp 4x100ml</t>
  </si>
  <si>
    <t>ISE Low Serum Standard</t>
  </si>
  <si>
    <t>ISE Mid Standard</t>
  </si>
  <si>
    <t>ISE Reference</t>
  </si>
  <si>
    <t>PP2400132087</t>
  </si>
  <si>
    <t>AFP</t>
  </si>
  <si>
    <t>PP2400132089</t>
  </si>
  <si>
    <t>Assay Cup</t>
  </si>
  <si>
    <t>Cup thực hiện xét nghiệm. Hộp 60 x 60 cup. Tương thích máy Cobas E411</t>
  </si>
  <si>
    <t>PP2400132090</t>
  </si>
  <si>
    <t>Assay Tip</t>
  </si>
  <si>
    <t>Tip thực hiện xét nghiệm. Hộp 30 x 120 tip. Tương thích máy Cobas E411</t>
  </si>
  <si>
    <t>PP2400132095</t>
  </si>
  <si>
    <t>CA 19-9</t>
  </si>
  <si>
    <t>PP2400132099</t>
  </si>
  <si>
    <t>CEA</t>
  </si>
  <si>
    <t>Nguyên lý Miễn dịch điện hóa phát quang (ECLIA). 
M: 8 ml, R1: 10 ml, R2: 8 ml. Tương thích máy Cobas E411</t>
  </si>
  <si>
    <t>PP2400132100</t>
  </si>
  <si>
    <t>CEA calib</t>
  </si>
  <si>
    <t>Hóa chất chuẩn xét nghiệm CEA. Hộp 4 x 1ml. Tương thích máy Cobas E411</t>
  </si>
  <si>
    <t>PP2400132101</t>
  </si>
  <si>
    <t>Clean Cell</t>
  </si>
  <si>
    <t>KOH 176 mmol/L (tương ứng với pH 13,2); chất tẩy rửa ≤ 1%. Hộp 6 x 380ml. Tương thích máy Cobas E411</t>
  </si>
  <si>
    <t>PP2400132102</t>
  </si>
  <si>
    <t>Cortisol</t>
  </si>
  <si>
    <t>PP2400132103</t>
  </si>
  <si>
    <t>Cortisol calib</t>
  </si>
  <si>
    <t>Hóa chất chuẩn xét nghiệm Cortisol. Hộp 4x1ml. Tương thích máy Cobas E411</t>
  </si>
  <si>
    <t>PP2400132105</t>
  </si>
  <si>
    <t>Cyfra 21-1 Calib</t>
  </si>
  <si>
    <t>Hóa chất chuẩn xét nghiệm Cyfra 21-1. Hộp 4 x 1ml. Tương thích máy Cobas E411</t>
  </si>
  <si>
    <t>PP2400132108</t>
  </si>
  <si>
    <t>Ferritin calib</t>
  </si>
  <si>
    <t>Hóa chất chuẩn xét nghiệm Ferritin. Hộp 4x1ml. Tương thích máy Cobas E411</t>
  </si>
  <si>
    <t>PP2400132110</t>
  </si>
  <si>
    <t>FT4</t>
  </si>
  <si>
    <t>Nguyên lý miễn dịch điện hóa phát quang (ECLIA). 
M: 12ml, R1: 18ml, R2: 18ml. Tương thích máy Cobas E411</t>
  </si>
  <si>
    <t>PP2400132112</t>
  </si>
  <si>
    <t>HCG beta</t>
  </si>
  <si>
    <t>PP2400132113</t>
  </si>
  <si>
    <t>HCG beta Calib</t>
  </si>
  <si>
    <t>Hóa chất chuẩn xét nghiệm HCG beta. Hộp 4x1ml. Tương thích máy Cobas E411</t>
  </si>
  <si>
    <t>PP2400132120</t>
  </si>
  <si>
    <t>PreciControl Tumor Marker</t>
  </si>
  <si>
    <t>Hóa chất nội kiểm AFP, CA125, CA15-3, CA19-9, CA72-4, CEA, CYFRA, FERRITIN, FREE PSA, HCG-beta, NSE, TOTAL PSA. Hộp 4x3ml. Tương thích máy Cobas E411</t>
  </si>
  <si>
    <t>PP2400132121</t>
  </si>
  <si>
    <t>PreciControl Universal</t>
  </si>
  <si>
    <t>Hóa chất nội kiểm AFP, CEA, CORTISOL, DHEA-S, ESTRADIOL, FSH, FT3, FT4, HCG STAT, HCG-beta, IGE, INSULIN, LH,  PROGESTERONE, PROLACTIN, TOTAL PSA, S100, SHBG, T3, T4, TESTOSTERONE, TG, TSH, T-UP. Hộp 4x3ml. Tương thích máy Cobas E411</t>
  </si>
  <si>
    <t>PP2400132123</t>
  </si>
  <si>
    <t>Pro Cell</t>
  </si>
  <si>
    <t>Đệm phosphat 300 mmol/L, tripropylamine 180 mmol/L; chất tẩy rửa ≤ 0,1%; chất bảo quản, pH 6,8. Hộp 6x380ml. Tương thích máy Cobas E411</t>
  </si>
  <si>
    <t>PP2400132124</t>
  </si>
  <si>
    <t>proBNP calib</t>
  </si>
  <si>
    <t>Hóa chất hiệu chuẩn xét nghiệm NT-proBNP. Hộp 4x1ml. Tương thích máy Cobas E411</t>
  </si>
  <si>
    <t>PP2400132126</t>
  </si>
  <si>
    <t>PSA calib</t>
  </si>
  <si>
    <t>Hóa chất hiệu chuẩn xét nghiệm PSA. Hộp 4x1ml. Tương thích máy Cobas E411</t>
  </si>
  <si>
    <t>PP2400132127</t>
  </si>
  <si>
    <t>PSA</t>
  </si>
  <si>
    <t>PP2400132128</t>
  </si>
  <si>
    <t>Sample cup</t>
  </si>
  <si>
    <t>Cup phản ứng. Hộp 5000cups. Tương thích máy Cobas E411</t>
  </si>
  <si>
    <t>PP2400132130</t>
  </si>
  <si>
    <t>T3</t>
  </si>
  <si>
    <t>Nguyên lý Miễn dịch điện hóa phát quang (ECLIA). 
M: 12ml, R1: 16ml, R2: 16ml. Tương thích máy Cobas E411</t>
  </si>
  <si>
    <t>PP2400132132</t>
  </si>
  <si>
    <t>Troponin T</t>
  </si>
  <si>
    <t>Nguyên lý Miễn dịch điện hóa phát quang (ECLIA). 
M: 12ml, R1: 14ml, R2: 14ml. Tương thích máy Cobas E411</t>
  </si>
  <si>
    <t>PP2400132134</t>
  </si>
  <si>
    <t>TSH</t>
  </si>
  <si>
    <t>Nguyên lý Miễn dịch điện hóa phát quang (ECLIA). 
M: 12ml, R1: 14ml, R2: 12ml. Tương thích máy Cobas E411</t>
  </si>
  <si>
    <t>PP2400132185</t>
  </si>
  <si>
    <t>Tg II CalSet</t>
  </si>
  <si>
    <t>PP2400132196</t>
  </si>
  <si>
    <t>Calcitonin</t>
  </si>
  <si>
    <t>Nguyên lý Miễn dịch điện hóa phát quang (ECLIA). Hộp 100 test. Tương thích máy Cobas E411</t>
  </si>
  <si>
    <t>PP2400132197</t>
  </si>
  <si>
    <t>Calcitonin calib</t>
  </si>
  <si>
    <t>PP2400132198</t>
  </si>
  <si>
    <t>Free PSA</t>
  </si>
  <si>
    <t>PP2400132199</t>
  </si>
  <si>
    <t>Free PSA calset hoặc tương đương</t>
  </si>
  <si>
    <t>PP2400132522</t>
  </si>
  <si>
    <t>Combur - 10- UX hoặc tương đương</t>
  </si>
  <si>
    <t>Que thử mười thông số nước tiểu để đánh giá bằng phương pháp quang phổ kế phản xạ. 100 test/hộp. Tương thích máy Urisys 1100.</t>
  </si>
  <si>
    <t>PP2400132553</t>
  </si>
  <si>
    <t>GN TEST KIT VTK2 hoặc tương đương</t>
  </si>
  <si>
    <t xml:space="preserve"> Định danh vi khuẩn Gram âm. Hộp 20 Card. Tương thích máy VITEK</t>
  </si>
  <si>
    <t>PP2400132554</t>
  </si>
  <si>
    <t>GP TEST KIT VTK2 hoặc tương đương</t>
  </si>
  <si>
    <t xml:space="preserve"> Định danh vi khuẩn Gram dương. Hộp 20 Card. Tương thích máy VITEK</t>
  </si>
  <si>
    <t>PP2400131841</t>
  </si>
  <si>
    <t>Test phát hiện ma túy tổng hợp trong nước tiểu</t>
  </si>
  <si>
    <t xml:space="preserve">Test nhanh, Thử Morphin/Heroin, Amphetamin, Methamphetamin, Marijuana (cần sa)/THC. </t>
  </si>
  <si>
    <t>PP2400131881</t>
  </si>
  <si>
    <t>Hóa chất nội kiểm Ethanol/Ammonia mức 2</t>
  </si>
  <si>
    <t>Dạng lỏng. 
Độ ổn định  ≥ 20 ngày khi mở lọ ở 2–8°C. 
Thời hạn sử dụng ≥ 2 năm ở 2–8°C. 
Hộp 6 x 3 ml</t>
  </si>
  <si>
    <t>PP2400131882</t>
  </si>
  <si>
    <t>Hóa chất nội kiểm Ethanol/Ammonia mức 3</t>
  </si>
  <si>
    <t>PP2400131893</t>
  </si>
  <si>
    <t>Nội Kiểm Sinh Hóa mức 1</t>
  </si>
  <si>
    <t>PP2400131894</t>
  </si>
  <si>
    <t>Nội Kiểm Sinh Hóa mức 2</t>
  </si>
  <si>
    <t>PP2400132286</t>
  </si>
  <si>
    <t>CRP (C-Reactive Protein)</t>
  </si>
  <si>
    <t>PP2400132294</t>
  </si>
  <si>
    <t>HbA1c</t>
  </si>
  <si>
    <t xml:space="preserve">Phương pháp đo Latex turbidity; dải đo từ ≤ 3 đến ≥ 15%; Hộp: R1 (60 mL); R2 (20 mL) </t>
  </si>
  <si>
    <t>PP2400132302</t>
  </si>
  <si>
    <t>Standard CRP</t>
  </si>
  <si>
    <t xml:space="preserve">Hóa chất dùng tạo đường chuẩn cho xét nghiệm CRP, với 6 mức khác nhau. Bộ 6 Nồng độ, 1 mL/nồng độ </t>
  </si>
  <si>
    <t>Bộ</t>
  </si>
  <si>
    <t>PP2400132306</t>
  </si>
  <si>
    <t>Control HbA1C</t>
  </si>
  <si>
    <t>Mẫu máu dùng nội kiểm tra cho xét nghiệm HbA1c, với 2 mức nồng độ cao và thấp. Bộ 2x1mL</t>
  </si>
  <si>
    <t>PP2400132307</t>
  </si>
  <si>
    <t>HbA1c Diluent</t>
  </si>
  <si>
    <t xml:space="preserve">Hóa chất ly giải hồng cầu xét nghiệm HbA1c. Can 1000mL </t>
  </si>
  <si>
    <t>PP2400131857</t>
  </si>
  <si>
    <t>Que thử đường huyết tại giường</t>
  </si>
  <si>
    <t>Mẫu thử Máu mao mạch
Thể tích mẫu: ≤ 0,5 µL – 2 µL
Phạm vi đo: từ 10 đến 600 mg/dl (từ 0,6 đến 33,3 mmol/l)
- Thời gian thử: ≤ 15 giây</t>
  </si>
  <si>
    <t>PP2400132581</t>
  </si>
  <si>
    <t>HBV - DNA PCR Định lượng</t>
  </si>
  <si>
    <t>Có số lưu hành trang thiết bị chẩn đoán in vitro của Bộ Y tế còn hiệu lực.
- Bộ sinh phẩm xét nghiệm định lượng virus HBV bằng kỹ thuật Realtime PCR.
- Bộ sinh phẩm gồm: Chứng âm, chứng dương, chất chuẩn, master mix, sinh phẩm tách chiết DNA (không dùng máy tách chiết), PCR tube
- Tích hợp chứng nội để loại bỏ âm tính giả trong quá trình xét nghiệm.
- Phù hợp cho máy Realtime PCR Stratagene MX3005P
- Độ nhạy: từ 100 copies/phản ứng; Độ đặc hiệu: 100%.</t>
  </si>
  <si>
    <t>PP2400132593</t>
  </si>
  <si>
    <t>PCR lao</t>
  </si>
  <si>
    <t>Có số lưu hành trang thiết bị chẩn đoán in vitro của Bộ Y tế còn hiệu lực.
- Bộ sinh phẩm xét nghiệm định tính vi khuẩn lao (Mycobacterium tuberculosis) bằng kỹ thuật Realtime PCR.
- Bộ sinh phẩm gồm: Chứng âm, chứng dương, master mix, sinh phẩm tách chiết DNA (không dùng máy tách chiết), PCR tube
- Tích hợp chứng nội để loại bỏ âm tính giả trong quá trình xét nghiệm.
- Phù hợp cho máy Realtime PCR Stratagene MX3005P
- Độ nhạy: từ 100 copies/phản ứng; Độ đặc hiệu: 100%.</t>
  </si>
  <si>
    <t>PP2400132665</t>
  </si>
  <si>
    <t>Hematoxylin</t>
  </si>
  <si>
    <t>Dạng dung dịch, sử dụng nhuộm tiêu bản, chai 500ml</t>
  </si>
  <si>
    <t>PP2400132668</t>
  </si>
  <si>
    <t>Formaldehyde</t>
  </si>
  <si>
    <t>Dịch Formaldehyde, chai 1 lít</t>
  </si>
  <si>
    <t>PP2400131830</t>
  </si>
  <si>
    <t>Test chẩn đoán viêm dạ dày dùng trong nội soi (H. Pylori test)</t>
  </si>
  <si>
    <t>Test Helicobacter pylori (Nội soi dạ dày)</t>
  </si>
  <si>
    <t xml:space="preserve"> Test </t>
  </si>
  <si>
    <t>PP2400132588</t>
  </si>
  <si>
    <t>Máu cừu khử sợi huyết</t>
  </si>
  <si>
    <t>Sử dụng bổ sung vào môi trường thạch máu để nuôi cấy vi khuẩn khó tính và kiểm tra đặc tính tan huyết của vi khuẩn.
- Vô trùng.
- Không bổ sung chất chống đông. 10ml - 20ml/ đơn vị đóng gói</t>
  </si>
  <si>
    <t>ml</t>
  </si>
  <si>
    <t xml:space="preserve">Hộp </t>
  </si>
  <si>
    <t>Thùng</t>
  </si>
  <si>
    <t>PP2400131863</t>
  </si>
  <si>
    <t>Blood Gas Control Level 1 (BG Control 1)</t>
  </si>
  <si>
    <t>PP2400131864</t>
  </si>
  <si>
    <t>Blood Gas Control Level 2 (BG Control 2)</t>
  </si>
  <si>
    <t>PP2400131865</t>
  </si>
  <si>
    <t>Blood Gas Control Level 3 (BG Control 3)</t>
  </si>
  <si>
    <t>PP2400131866</t>
  </si>
  <si>
    <t>Chương trình ngoại kiểm Ammonia/Ethanol</t>
  </si>
  <si>
    <t xml:space="preserve"> Hóa chất ngoại kiểm Amonia/Ethanol. Dạng chất lỏng sẵn sàng để sử dụng. Hộp/6 x 2 ml </t>
  </si>
  <si>
    <t>PP2400131868</t>
  </si>
  <si>
    <t>Heamatology Control 1,2,3</t>
  </si>
  <si>
    <t>PP2400131871</t>
  </si>
  <si>
    <t>Hóa chất chương trình ngoại kiểm huyết học</t>
  </si>
  <si>
    <t xml:space="preserve"> Chương trình ngoại kiểm Huyết học đáp ứng 11 thông số công thức máu. Hộp 3 x 2ml </t>
  </si>
  <si>
    <t>PP2400131876</t>
  </si>
  <si>
    <t>Chương trình ngoại kiểm Hoá sinh nước tiểu</t>
  </si>
  <si>
    <t xml:space="preserve"> Thành phần: nước tiểu người, dạng đông khô; Dùng cho cả các xét nghiệm hoá sinh nước tiểu cơ bản và đặc hiệu. Chương trình kéo dài 12 tháng, phân tích và báo cáo kết quả hàng tháng qua hệ thống EQAS Online. Hộp 12 lọ, 10ml/lọ </t>
  </si>
  <si>
    <t>PP2400131942</t>
  </si>
  <si>
    <t>Diluent/Sheath</t>
  </si>
  <si>
    <t>PP2400131943</t>
  </si>
  <si>
    <t>WBC Lyse</t>
  </si>
  <si>
    <t>PP2400131944</t>
  </si>
  <si>
    <t>CN-Free HGB Noc Lyse</t>
  </si>
  <si>
    <t>PP2400131945</t>
  </si>
  <si>
    <t>ENZYMATIC CLEANER</t>
  </si>
  <si>
    <t>PP2400131946</t>
  </si>
  <si>
    <t>Cell- Dyn 29 Plus Control   hoặc tương đương</t>
  </si>
  <si>
    <t>PP2400131985</t>
  </si>
  <si>
    <t>Thuốc thử xét nghiệm định lượng thời gian Prothrombin</t>
  </si>
  <si>
    <t>PP2400131986</t>
  </si>
  <si>
    <t>Thuốc thử xác định định lượng Thời gian Thromboplastin từng phần hoạt hoá</t>
  </si>
  <si>
    <t>PP2400131987</t>
  </si>
  <si>
    <t>Thuốc thử xét nghiệm định lượng Fibrinogen</t>
  </si>
  <si>
    <t>PP2400131989</t>
  </si>
  <si>
    <t>Vật liệu kiểm soát xét nghiệm đông máu mức 1</t>
  </si>
  <si>
    <t>Quy cách: 4 x 1mL/Hộp. Dùng để kiểm soát khoảng huyết tương mức thường trong xét nghiệm PT, APTT, FIB và TT. Thành phần: Bột đông khô, Huyết tương người mức thường đã được chuẩn bị. Huyết tương được lấy trong sodium citrate 4%. Độ ổn định: Thuốc thử được đóng kín và bảo quản trong tối ở 2-8℃ trong 2 năm. Tiêu chuẩn ISO 13485. Sử dụng tương thích trên máy phân tích đông máu tự động MDC3500</t>
  </si>
  <si>
    <t>PP2400131990</t>
  </si>
  <si>
    <t>Vật liệu kiểm soát xét nghiệm đông máu mức 2</t>
  </si>
  <si>
    <t>Quy cách: 4 x 1mL/Hộp. Dùng để kiểm soát khoảng huyết tương mức bất thường trong xét nghiệm PT, APTT, FIB và TT. Thành phần: Bột đông khô, Huyết tương người bất thường đã được chuẩn bị. Huyết tương được lấy trong sodium citrate 4%. Độ ổn định: Thuốc thử được đóng kín và bảo quản trong tối ở 2-8℃ trong 2 năm. Tiêu chuẩn ISO 13485. Sử dụng tương thích trên máy phân tích đông máu tự động MDC3500</t>
  </si>
  <si>
    <t>PP2400131991</t>
  </si>
  <si>
    <t>Cóng đo</t>
  </si>
  <si>
    <t>Nhựa Polystyrene chất lượng cao. Thẻ IC card kèm theo.
Quy cách: 1000 khay/thùng; 1 khay có 4 cóng gắn liền nhau. Kích thước: 49,2mm x 9,4mm x 21mm. Tiêu chuẩn ISO 13485. Sử dụng tương thích trên máy phân tích đông máu tự động MDC3500</t>
  </si>
  <si>
    <t>PP2400131992</t>
  </si>
  <si>
    <t>Thuốc thử xác định định lượng D-Dimer</t>
  </si>
  <si>
    <t>Kit</t>
  </si>
  <si>
    <t>PP2400131994</t>
  </si>
  <si>
    <t>Vật liệu kiểm soát xét nghiệm D-Dimer mức 1</t>
  </si>
  <si>
    <t>Quy cách 1 x 1mL/Hộp. Dùng để kiểm soát bộ xét nghiệm D-Dimer. Nồng độ 207 - 385 ng/mL. Tiêu chuẩn ISO 13485. Sử dụng tương thích trên máy phân tích đông máu tự động MDC3500</t>
  </si>
  <si>
    <t>PP2400131995</t>
  </si>
  <si>
    <t>Vật liệu kiểm soát xét nghiệm D-Dimer mức 2</t>
  </si>
  <si>
    <t>Quy cách 1 x 1mL/Hộp. Dùng để kiểm soát bộ xét nghiệm D-Dimer. Nồng độ 910-1690 ng/mL. Tiêu chuẩn ISO 13485. Sử dụng tương thích trên máy phân tích đông máu tự động MDC3500</t>
  </si>
  <si>
    <t>PP2400131996</t>
  </si>
  <si>
    <t>Dung dịch rửa Clean B</t>
  </si>
  <si>
    <t>PP2400132012</t>
  </si>
  <si>
    <t>Dung dịch bảo dưỡng kim Probe conditioning Solution</t>
  </si>
  <si>
    <t>Tiêu chuẩn ISO. Được sử dụng như một bước trong quy trình Bảo trì hàng ngày. Có thành phần là huyết tương người đã vôi hóa lại. Bảo quản từ 2-8 độ C. Hộp 4 x 25ml. Tương thích máy ARCHITECT I2000SR</t>
  </si>
  <si>
    <t>PP2400132022</t>
  </si>
  <si>
    <t>Concentrated Wash Buffer</t>
  </si>
  <si>
    <t>PP2400132025</t>
  </si>
  <si>
    <t>HBeAg</t>
  </si>
  <si>
    <t>Tiêu chuẩn ISO. Xét nghiệm miễn dịch vi hạt hóa phát quang (CMIA) để phát hiện định tính kháng nguyên e của virus viêm gan B (HBeAg) trong huyết thanh và huyết tương người. Hộp bao gồm: Kháng thể kháng kháng nguyên e của virus viêm gan B (chuột, đơn dòng) phủ trên bề mặt vi hạt; Kháng thể kháng kháng nguyên e virus viêm gan B có đánh dấu acridinium (đơn dòng, chuột); Dung dịch đệm phosphate với huyết tương người đã hóa vôi lại và chất ổn định protein (từ bò). Bảo quản từ 2-8 độ C. Hộp: 1 x 6,6ml + 1 x 5,9ml + 1 x 3,9ml. Tương ứng hộp 100 tests. Tương thích máy ARCHITECT I2000SR</t>
  </si>
  <si>
    <t>PP2400132032</t>
  </si>
  <si>
    <t>Pre-trigger Solution</t>
  </si>
  <si>
    <t>PP2400132033</t>
  </si>
  <si>
    <t>Trigger Solution</t>
  </si>
  <si>
    <t>Hóa chất hệ thống sử dụng trên máy xét nghiệm miễn dịch vi hạt hóa phát quang, để tạo ra phản ứng phát quang hóa học cung cấp kết quả đọc cuối cùng. Thành phần: sodium hydroxide và alcohols, C11-15-secondary, ethoxylated.  Tiêu chuẩn ISO 13485.
Quy cách đóng gói: Hộp 4 x 975mL</t>
  </si>
  <si>
    <t>PP2400132057</t>
  </si>
  <si>
    <t>Định lượng  HDL- Cholestrol</t>
  </si>
  <si>
    <t>Hóa chất định lượng HDL-Cholesterol. Hộp: 4 x 84ml + 4 x 32ml. Tương thích máy ARCHITECT CI4100</t>
  </si>
  <si>
    <t>PP2400132067</t>
  </si>
  <si>
    <t>Multigen Ethanol</t>
  </si>
  <si>
    <t>PP2400132676</t>
  </si>
  <si>
    <t>Reaction Vessel</t>
  </si>
  <si>
    <t>Cóng phản ứng được dùng cho phân tích mẫu, sử dụng trong hệ thống máy xét nghiệm ARCHITECT. Thùng 8 túi x 500 cái. Tương thích máy ARCHITECT I2000SR</t>
  </si>
  <si>
    <t>Viên nén hòa tan khử khuẩn chứa Sodium Dichloroisocyanurate (tương đương 50-60% w/w chlorine hoạt tính). Dạng viên đựng trong hộp</t>
  </si>
  <si>
    <t>Viên</t>
  </si>
  <si>
    <t>Chai cấy máu</t>
  </si>
  <si>
    <t>Chai cấy máu phù hợp
 với máy BD Bactec 
TM FX40</t>
  </si>
  <si>
    <t>Hóa chất chương trình ngoại kiểm Tim mạch</t>
  </si>
  <si>
    <t>Hóa chất chương trình ngoại kiểm Tim mạch. Hộp 6 x 3ml</t>
  </si>
  <si>
    <t>Hóa chất chương trình ngoại kiểm HbA1C</t>
  </si>
  <si>
    <t>Hoá chất ngoại kiểm HbA1C phù hợp để tham gia chương trình ngoại kiểm RIQAS được triển khai tại các Trung tâm kiểm chuẩn.</t>
  </si>
  <si>
    <t>Hóa chất chương trình ngoại kiểm miễn dịch</t>
  </si>
  <si>
    <t xml:space="preserve">Hoá chất ngoại kiểm miễn dịch (≥48 thông số) phù hợp để tham gia chương trình ngoại kiểm RIQAS được triển khai tại các Trung tâm kiểm chuẩn. </t>
  </si>
  <si>
    <t>Nội kiểm sinh hoá mức 1</t>
  </si>
  <si>
    <t>Thực hiện nội kiểm mức 1 cho các xét nghiệm sinh hoá bao gồm: Phospho, Magie. 
Quy cách: Lọ 1x5ml</t>
  </si>
  <si>
    <t>Nội kiểm sinh hoá mức 2</t>
  </si>
  <si>
    <t>Thực hiện nội kiểm mức 2 cho các xét nghiệm sinh hoá bao gồm: Phospho, Magnesi. 
Quy cách: Lọ 1x5ml</t>
  </si>
  <si>
    <t>AST GN67 hoặc tương đương</t>
  </si>
  <si>
    <t xml:space="preserve"> Thẻ kháng sinh đồ sử dụng cho vi khuẩn Gram âm. Hộp 20 Card. Tương thích máy VITEK</t>
  </si>
  <si>
    <t>AST GP67 hoặc tương đương</t>
  </si>
  <si>
    <t>Thẻ kháng sinh đồ sử dụng cho vi khuẩn Gram dương. Hộp 20 Card. Tương thích máy VITEK</t>
  </si>
  <si>
    <t>Urine Calibrator</t>
  </si>
  <si>
    <t>Hoá chất hiệu chuẩn cho các xét nghiệm sinh hoá nước tiểu. 
Quy cách: Hộp 6x8ml</t>
  </si>
  <si>
    <t>Thuốc thử xét nghiệm định tính kháng thể kháng HCV</t>
  </si>
  <si>
    <t>Nguyên lý xét nghiệm: miễn dịch hóa phát quang gắn enzym, 2 bước
Hộp bao gồm: kháng nguyên HCV gắn biotin, vi hạt từ được phủ kháng nguyên HCV, kháng thể đơn dòng (từ chuột) kháng IgG ở người gắn ALP. Xuất xứ: G7
Quy cách: 100 test / Hộp</t>
  </si>
  <si>
    <t>Thuốc thử xét nghiệm định tính kháng nguyên HIV-1 p24 và kháng thể kháng HIV-1/2</t>
  </si>
  <si>
    <t>Nguyên lý xét nghiệm: miễn dịch hóa phát quang gắn enzym, 2 bước
Hộp bao gồm: kháng thể đơn dòng (người) kháng HIV-1p24 gắn biotin, vi hạt từ được phủ kháng nguyên HIV, kháng thể đơn dòng (người) kháng HIV-1p24 gắn ALP và kháng nguyên HIV gắn ALP. Xuất xứ: G7
Quy cách: 50 test / Hộp</t>
  </si>
  <si>
    <t>Thuốc thử xét nghiệm HBsAg</t>
  </si>
  <si>
    <t>Nguyên lý xét nghiệm: Hóa phát quang gắn enzym, sandwich 2 bước
Hộp bao gồm: kháng thể đơn dòng (chuột) kháng HBs gắn biotin, vi hạt từ được phủ streptavidin, kháng thể đơn dòng (chuột) kháng HBs gắn ALP. Xuất xứ: G7
Quy cách: 100 test / Hộp</t>
  </si>
  <si>
    <t>Chất hiệu chuẩn xét nghiệm định tính kháng thể kháng HCV</t>
  </si>
  <si>
    <t>Thành phần gồm 2 mức, trong đó có 1 mức chứa kháng thể kháng HCV của người. Xuất xứ: G7
Quy cách: 1ml x 1 x 2 level/Hộp</t>
  </si>
  <si>
    <t>Chất hiệu chuẩn xét nghiệm định tính kháng nguyên HIV-1 p24 và kháng thể kháng HIV-1/2</t>
  </si>
  <si>
    <t>Chất hiệu chuẩn cho xét nghiệm HIV Ag+Ab.  Thành phần gồm 2 mức: HIV Ag+Ab NC và HIV Ag+Ab PC. Xuất xứ: G7
Quy cách: 1ml x 1 x 2 level/Hộp</t>
  </si>
  <si>
    <t>Chất hiệu chuẩn xét nghiệm định lượng HBsAg</t>
  </si>
  <si>
    <t>Vật liệu kiểm soát xét nghiệm xác định HBsAg, kháng thể kháng HCV, kháng thể kháng Treponema pallidum, kháng thể kháng HIV và kháng thể kháng HTLV-1</t>
  </si>
  <si>
    <t>Vật liệu kiểm soát chất lượng cho xét nghiệm kháng nguyên HBs, kháng thể HCV, kháng thể TP, kháng thể HIV thành phần gồm 2 mức. Xuất xứ: G7
Quy cách: L1: 3ml x 3, L2: 3ml x 3</t>
  </si>
  <si>
    <t>Vật liệu kiểm soát xét nghiệm định tính kháng nguyên HIV-1 p24 và kháng thể kháng HIV-1/2</t>
  </si>
  <si>
    <t>Thành phần gồm: Vật liệu kiểm soát âm tính với HIV, vật liệu kiểm soát dương tính với kháng nguyên HIV, vật liệu kiểm soát dương tính với kháng thể HIV. Xuất xứ: G7
Quy cách: 3ml x 2 x 3 level/Hộp</t>
  </si>
  <si>
    <t>IVD cơ chất kích hoạt phản ứng hóa phát quang gắn enzym</t>
  </si>
  <si>
    <t>IVD rửa dùng cho máy xét nghiệm miễn dịch</t>
  </si>
  <si>
    <t>Dung dịch rửa phù hợp cho máy xét nghiệm  miễn dịch HISCL. Xuất xứ: G7
Quy cách: 10L/Hộp</t>
  </si>
  <si>
    <t>IVD rửa kim hút dùng cho máy xét nghiệm miễn dịch</t>
  </si>
  <si>
    <t>Dung dịch rửa phù hợp cho máy xét nghiệm  miễn dịch HISCL. Xuất xứ: G7
Quy cách: 2x250 mL/Hộp</t>
  </si>
  <si>
    <t>Cu-vét dùng cho máy xét nghiệm miễn dịch</t>
  </si>
  <si>
    <t>Đầu côn dùng cho máy xét nghiệm miễn dịch</t>
  </si>
  <si>
    <t>Vật liệu kiểm soát dương tính xét nghiệm phát hiện RNA HIV-1 Nhóm M, RNA HIV-1 Nhóm O, RNA HIV-2, RNA HCV, DNA HBV</t>
  </si>
  <si>
    <t>Vật liệu kiểm soát dương tính xét nghiệm phát hiện RNA HIV-1 Nhóm M, RNA HIV-1, RNA HIV-2, RNA HCV, DNA HBV. Xuất xứ: G7
Quy cách: Hộp 4 xét nghiệm (4 giá minirack x 3 lọ x 1 mL)</t>
  </si>
  <si>
    <t>Vật liệu kiểm soát âm tính xét nghiệm phát hiện / định tính / định lượng RNA HIV-1, RNA HIV-2, RNA HCV, DNA HBV, DNA cytomegalovirus</t>
  </si>
  <si>
    <t>Vật liệu kiểm soát âm tính xét nghiệm phát hiện/ định tính/ định lượng RNA HIV-1, RNA HIV-2, RNA HCV, DNA HBV, DNA cytomegalovirus. Xuất xứ: G7
Quy cách: 16 x 1 mL</t>
  </si>
  <si>
    <t>Hóa chất rửa hệ thống</t>
  </si>
  <si>
    <t>Hóa chất pha loãng mẫu</t>
  </si>
  <si>
    <t>Hóa chất pha loãng mẫu. Xuất xứ G7
Quy cách: 4 bình x 875 mL</t>
  </si>
  <si>
    <t>Hóa chất ly giải</t>
  </si>
  <si>
    <t>Hóa chất ly giải mẫu. Xuất xứ G7
Quy cách: 4 bình x 875 mL</t>
  </si>
  <si>
    <t>Hạt bi từ</t>
  </si>
  <si>
    <t>Hạt thủy tinh từ tính. Xuất xứ G7
Quy cách: 480 xét nghiệm/hộp</t>
  </si>
  <si>
    <t>Đầu típ hút mẫu và thuốc thử</t>
  </si>
  <si>
    <t>Đầu típ hút mẫu và thuốc thử. Xuất xứ Châu Âu
 Quy cách: 12 x 480 đầu típ</t>
  </si>
  <si>
    <t>Đĩa xử lý mẫu 24 vị trí</t>
  </si>
  <si>
    <t>Đĩa xử lý mẫu. Xuất xứ G20 
Quy cách: 60 cái/hộp</t>
  </si>
  <si>
    <t>Đĩa chất thải lỏng 24 vị trí</t>
  </si>
  <si>
    <t>Đĩa chất thải lỏng. Xuất xứ G20 
Quy cách: 60 cái/hộp</t>
  </si>
  <si>
    <t>Đĩa phản ứng 24 vị trí</t>
  </si>
  <si>
    <t>Đĩa phản ứng. Xuất xứ G20 
Quy cách: 120 cái/hộp</t>
  </si>
  <si>
    <t>Đầu côn có màng lọc. Xuất xứ Châu Âu
Quy cách: 8 x 480 đầu típ</t>
  </si>
  <si>
    <t>Ống thứ cấp tiêu hao</t>
  </si>
  <si>
    <t>Anti AB</t>
  </si>
  <si>
    <t>Định tính các kháng nguyên A B trên tế bào hồng cầu của con người. Lọ 10ml</t>
  </si>
  <si>
    <t>Anti D RH1</t>
  </si>
  <si>
    <t>Hóa chất xét nghiệm nhóm máu Rh (D). Hộp 1x10ml</t>
  </si>
  <si>
    <t xml:space="preserve">TPPA    </t>
  </si>
  <si>
    <t>Cysticercosis (gạo heo)</t>
  </si>
  <si>
    <t xml:space="preserve">Định tính kháng thể IgG kháng Cysticercosis IgG (T.Solium) trong huyết thanh người bằng kỹ thuật ELISA.
Độ nhạy: ≥ 88% Độ đặc hiệu: ≥ 96%
Nhiệt độ ủ: 15°C - 25°C
Tổng thời gian ủ: ≤ 30 phút. </t>
  </si>
  <si>
    <t>Strongyloides (giun lươn)</t>
  </si>
  <si>
    <t xml:space="preserve">Định tính kháng thể IgG kháng Strongyloides trong huyết thanh người bằng kỹ thuật ELISA.
Độ nhạy: ≥ 99%, Độ đặc hiệu: ≥  99%
Nhiệt độ ủ: 15°C - 25°C
Tổng thời gian ủ: ≤ 30 phút  </t>
  </si>
  <si>
    <t>Toxocaracanis (giun đũa chó)</t>
  </si>
  <si>
    <t xml:space="preserve">Định tính kháng thể IgG kháng Toxocara trong huyết thanh người bằng kỹ thuật ELISA.
Độ nhạy: ≥ 87%  Độ đặc hiệu: ≥ 93%
Nhiệt độ ủ: 15°C - 25°C 
Tổng thời gian ủ: ≤ 30 phút. </t>
  </si>
  <si>
    <t>Chỉ thị hóa học kiểm tra gói hấp 1250 hoặc tương đương</t>
  </si>
  <si>
    <t xml:space="preserve">Sử dụng với nhiệt độ hấp từ 121 độ C hoặc 134 độ C. Phân biệt rõ rệt trước và sau khi hấp. </t>
  </si>
  <si>
    <t>Miếng</t>
  </si>
  <si>
    <t>Test hóa học kiểm
soát tiệt trùng EO 1251 hoặc tương đương</t>
  </si>
  <si>
    <t>Que</t>
  </si>
  <si>
    <t>Amylase</t>
  </si>
  <si>
    <t>Phương pháp CNPG3. Xét nghiệm tuyến tính trong dải hoạt tính enzyme  từ ≤ 10 đến ≥ 2000 U/L. Hộp 4x40ml</t>
  </si>
  <si>
    <t>Nguyên lý Miễn dịch điện hóa phát quang (ECLIA). 
M: 6,5ml, R1: 10ml, R2: 10ml. Tương thích máy Cobas E411</t>
  </si>
  <si>
    <t>Cyfra 21-1</t>
  </si>
  <si>
    <t>Nguyên lý Miễn dịch điện hóa phát quang (ECLIA). 
M: 6,5ml; R1: 10ml; R2: 10ml. Tương thích máy Cobas E411</t>
  </si>
  <si>
    <t>Ferritin</t>
  </si>
  <si>
    <t>proBNP</t>
  </si>
  <si>
    <t>Nguyên lý Miễn dịch điện hóa phát quang (ECLIA). 
M: 6,5ml; R1: 9ml; R2: 9ml. Tương thích máy Cobas E411</t>
  </si>
  <si>
    <t>Fasciola (Sán lá lớn ở gan)</t>
  </si>
  <si>
    <t xml:space="preserve">Định tính kháng thể IgG kháng Fasciola trong huyết thanh người bằng kỹ thuật ELISA.
Độ nhạy: 100%, Độ đặc hiệu: 100%
Nhiệt độ ủ: 15°C - 25°C
Tổng thời gian ủ: ≤ 30 phút. </t>
  </si>
  <si>
    <t>Test hóa học 3 thông số kiểm soát tiệt trùng bằng hơi nước 1243A hoặc tương đương</t>
  </si>
  <si>
    <t>Parafin hạt</t>
  </si>
  <si>
    <t>Dạng hạt; màu trắng; tinh khiết; nhiệt độ nóng chảy trong khoảng từ 55 độ C đến 60 độ C; sử dụng để đúc bệnh phẩm</t>
  </si>
  <si>
    <t>Toluen</t>
  </si>
  <si>
    <t>Thành phần: toluen; sử dụng trong y tế, chai 500ml</t>
  </si>
  <si>
    <t>Thẻ định nhóm máu ABO đầu giường trước truyền máu</t>
  </si>
  <si>
    <t xml:space="preserve">Thẻ có 3 ô: anti A, anti B và ô Blut (control) không chứa kháng thể nhưng chứa dung dịch đệm photphat. Kèm theo que lấy máu và trộn máu, foil dán bảo quản kết quả lâu dài lưu trữ trong bệnh án, tấm nhựa cài thẻ chống bay
- Độ nhạy: Anti A:  &gt; 99,9%; 
    Anti B:  &gt; 99,9%
- Độ đặc hiệu: Anti A:  &gt; 99,9%;
    Anti B:  &gt; 99,9% 2 test/ thẻ </t>
  </si>
  <si>
    <t xml:space="preserve">Test </t>
  </si>
  <si>
    <t>Eosin 1%</t>
  </si>
  <si>
    <t>Eosin 1%, Chai ≥ 500ml</t>
  </si>
  <si>
    <t>Que thử nước tiểu Combur-10-M hoặc tương đương</t>
  </si>
  <si>
    <t>Que thử mười thông số nước tiểu để đánh giá bằng phương pháp quang phổ kế phản xạ.
Giá trị kết quả Glucose: NORM, 3, 6, 17, 56 mmol/L (NORM, 50, 100, 300, 1000 mg/dL). 100 test/hộp</t>
  </si>
  <si>
    <t>AMMONIA, ENZYMATIC, UV</t>
  </si>
  <si>
    <t>AMMONIA STANDARD</t>
  </si>
  <si>
    <t>Chất chuẩn cho xét nghiệm Ammonia. Hộp 1x5mL</t>
  </si>
  <si>
    <t>Hóa chất nội kiểm Ethanol/Ammonia mức 1</t>
  </si>
  <si>
    <t>Thuốc thử xét nghiệm định lượng P (Phospho) vô cơ</t>
  </si>
  <si>
    <t>Thuốc thử xét nghiệm định lượng Magnesium</t>
  </si>
  <si>
    <t>PP2400131869</t>
  </si>
  <si>
    <t>Hóa chất chương trình ngoại kiểm đông máu</t>
  </si>
  <si>
    <t xml:space="preserve">  Chương trình ngoại kiểm đông máu đáp ứng 5 thông số đông máu cơ bản hoặc tương đương. Hộp 6 x 1 ml. </t>
  </si>
  <si>
    <t>Dung dịch vệ sinh tay 500ml</t>
  </si>
  <si>
    <t>Cloramin B</t>
  </si>
  <si>
    <t>Than hoạt</t>
  </si>
  <si>
    <t>Natri dicloroisocya nurate (hay Troclosense Sodium)</t>
  </si>
  <si>
    <t xml:space="preserve">Chứa cồn (isopropanol, ethanol, n-propanol hoặc kết hợp hai trong các thành phần này hoặc kết hợp với 1 chất khử khuẩn) có nồng độ từ 60% đến 90%. </t>
  </si>
  <si>
    <t xml:space="preserve">24-26% hoạt tính. </t>
  </si>
  <si>
    <t>Bột than hoạt tính</t>
  </si>
  <si>
    <t>Tổng cộng: 197 mặt hàng</t>
  </si>
  <si>
    <t>PHỤ LỤC 2</t>
  </si>
  <si>
    <t>DANH MỤC, SỐ LƯỢNG HÓA CHẤT, HÓA CHẤT XÉT NGHIỆM XIN MUA BỔ SUNG DÙNG  TRONG THỜI GIAN CHỜ KẾT QUẢ ĐẤU THẦU NĂM 2026-2028</t>
  </si>
  <si>
    <t xml:space="preserve"> Hóa chất nội kiểm khí máu mức 1. Dạng chất lỏng sẵn sàng để sử dụng. Ổn định đến hạn sử dụng ở 2℃ - 8℃. Hộp 30 x 1,8 ml </t>
  </si>
  <si>
    <t xml:space="preserve"> Hóa chất nội kiểm khí máu mức 2. Dạng chất lỏng sẵn sàng để sử dụng. Ổn định đến hạn sử dụng ở 2 ℃-8 ℃. Hộp 30 x 1,8 ml </t>
  </si>
  <si>
    <t xml:space="preserve"> Hóa chất nội kiểm khí máu mức 3. Dạng chất lỏng sẵn sàng để sử dụng. Ổn định đến hạn sử dụng ở 2℃ - 8℃. Hộp 30 x 1,8 ml </t>
  </si>
  <si>
    <t>Xét nghiệm ngưng kết hạt thụ động in vitro phát hiện kháng thể kháng Treponema Pallidum trong mẫu huyết thanh hoặc huyết tương người. Độ nhạy: 100%. Độ đặc hiệu: ≥ 99 %. Quy cách: Hộp 220 test. Vật tư đi kèm: Tấm Microplate dùng trong xét nghiệm TPPA tương ứng với số lượng test cần dùng.</t>
  </si>
  <si>
    <t xml:space="preserve"> Dung dịch pha loãng/Dung dịch phá hồng cầu. ISO 13485
Thành phần: Sodium Phosphate, Dibasic &lt;0,3%; Potassium Phosphate, Monobasic &lt;0,05%; Disodium EDTA, Dihydrate &lt;0,03%; Sodium Chloride &lt;1%; Potassium Chloride &lt;0,05%; Chất hoạt tính bề mặt &lt;0,002%; Chất bảo quản &lt;0,2%. Thùng 20 lít. Tương thích máy huyết học Cell-dyn Ruby</t>
  </si>
  <si>
    <t>Dung dịch ly giải bạch cầu. 
Thành phần: Dung dịch đệm &lt;1%; Aromatic Oxy-Alcohol &lt;1%; Polyoxyethylene Ether &lt;0,1%. ISO13485. Thùng 3.800ml. Tương thích máy huyết học Cell-dyn Ruby</t>
  </si>
  <si>
    <t xml:space="preserve">Thùng 3.800ml. ISO 13485
Hoá chất Hemoglobin không có Cyanua. Hoàn toàn tương thích với máy phân tích huyết học Cell-dyn Ruby
Thành phần: Quaternary Ammonium Salt &lt;10%; Hydroxylamine Salt &lt;3%. </t>
  </si>
  <si>
    <t>Hoá chất tẩy rửa đặc biệt. 
Thành phần: Subtilisin &lt; 5%; Chất chống vi sinh vật &lt; 1%; Dung dịch đệm &lt; 25%; Chất ổn định &lt; 3%; Polyoxyethylene Ether &lt; 10%. ISO 13485. Hộp 2 x 50ml. Tương thích máy huyết học Cell-dyn Ruby</t>
  </si>
  <si>
    <t>Giá trị xét nghiệm 0,001 và Khoảng dao động Trung bình ± 0,001 cho NRBC và NRBC/100WBC được nhập vào mẫu chứng nồng độ L và N vì thiết bị không chấp nhận giá trị zero. Nồng độ NRBC của mức nồng độ L và N nằm dưới mức phát hiện của thiết bị và đáp ứng mẫu chứng âm NRBC. Mức nồng độ H là mẫu chứng dương. 3 level x 2 set (6 x 3 ml). Tương thích máy huyết học Cell-dyn Ruby</t>
  </si>
  <si>
    <t>Thuốc thử xác định định lượng thời gian Prothrombin (PT). Thành phần và nồng độ: Sodium Citrate 0,3g/L; Sodium Chloride 4,2g/L; Calcium Gluconate 1,4g/L; Bovine Serum Albumin (BSA) 3g/L; Mannitol 25g/L; Recombinant 20g/L. Tiêu chuẩn ISO 13485. Quy cách: 10 x 4ml/Hộp. Sử dụng tương thích trên máy phân tích đông máu tự động MDC3500.</t>
  </si>
  <si>
    <t>Thuốc thử xác định định lượng D-Dimer. Thành phần và nồng độ: D-D (R1): Latex coated with anti D-dimer monoclonal antibody 5g/L; NaCl 1,0g/L; Glycine 1,50g/L; BSA 0,8g/L; Sodium thiomersal 0,4g/L; D-D (R2-PBS): Sodium dihydrogen phosphate 0,62g/L; Disodium hydrogen phosphate 5,73g/L; Sodium thiomersal 0,3g/L. D-D (R3-Nacl): NaCl 9g/L. Quy cách: R1:1×3ml; R2:1×7ml; R3:1×5ml/ Bộ. Tiêu chuẩn ISO 13485. Sử dụng tương thích trên máy phân tích đông máu tự động MDC3500</t>
  </si>
  <si>
    <t>Được sử dụng để làm sạch hệ thống phản ứng trong quá trình phát hiện, loại bỏ chất nhiễu trước khi tạo tín hiệu, (bước cuối cùng trong quy trình phân tích). Thành phần: Phosphate 10mmol/L, Sodium Chloride 20mmol/L, Thimerosal Sodium 0,2g/L, Sodium Hydroxide, Anionic Surfactants, Nonionic Surfactants, Phosphates. pH 7-8. Hộp/3x2000mL + 1x100mL. Tiêu chuẩn ISO 13485</t>
  </si>
  <si>
    <t>Tên hàng hóa</t>
  </si>
  <si>
    <t>Tiêu chuẩn ISO,  Dung dịch rửa máy. Thành phần: Muối đệm phosphate 1,5M. Bảo quản từ 15-30 độ C. Hộp 4 Lọ x 975ml. Tương thích máy ARCHITECT I2000SR</t>
  </si>
  <si>
    <t>Hóa chất hệ thống sử dụng trên máy xét nghiệm miễn dịch vi hạt hóa phát quang. Để tách thuốc nhuộm acridinium ra khỏi liên hợp liên kết với phức hợp vi hạt. 
Thành phần: 1,32% (w/v) hydrogen peroxide. 
Tiêu chuẩn ISO 13485 và được công bố hợp chuẩn EU.
Quy cách đóng gói: Hộp 4 x 975mL</t>
  </si>
  <si>
    <t>Độ nhạy ≤ 1,4 mg/dl trên ARCHITECT c System. Hộp: 2 x 14ml + 2 x 14ml. Tương thích máy ARCHITECT CI4100</t>
  </si>
  <si>
    <t>Nguyên lý Miễn dịch điện hóa phát quang (ECLIA).
 M: 6,5ml, R1: 10ml, R2: 10ml. Tương thích máy Cobas E411</t>
  </si>
  <si>
    <t>Hóa chất chuẩn xét nghiệm Tg. 
Hộp 4 x 1,0 ml. Tương thích máy Cobas E411</t>
  </si>
  <si>
    <t>Hóa chất chuẩn xét nghiệm Calcitonin. Hộp 4x1,0 ml. Tương thích máy Cobas E411</t>
  </si>
  <si>
    <t>Nguyên lý Miễn dịch điện hóa phát quang (ECLIA). Hộp 4x1,0 ml. Tương thích máy Cobas E411</t>
  </si>
  <si>
    <t xml:space="preserve">Phương pháp đo Latex turbidity; dải đo từ ≤ 0,03 đến ≥ 32 mg/dL; Hộp:  R1(1x60 mL); R2(1x60mL) </t>
  </si>
  <si>
    <t>Tuyến tính trong dải nồng độ từ ≤ 89 đến ≥ 1785 µmol/L (1,5 – 30 mg/dL) đối với huyết thanh và huyết tương. Hộp 4x30+4x12,5</t>
  </si>
  <si>
    <t>Dải đo: từ ≤ 0,4 đến ≥ 200 mg/L, phương pháp đo: LATEX. Hộp: 1x40ml +1x10ml</t>
  </si>
  <si>
    <t>Dải đo: từ ≤ 0,6 đến ≥ 45 mmol/L; phương pháp: Hexokinase.  Hộp: 4x53ml +4x27ml</t>
  </si>
  <si>
    <t>Dải đo: từ ≤ 0,22 đến ≥ 13,32 mmol/L; phương pháp: Enzymatic. Hộp 4x10mlR1 + 4xR1LYO</t>
  </si>
  <si>
    <t>Dải đo: từ ≤ 0,01 đến ≥ 2,0 g/L; phương pháp: Pyrogallol Red Molybdate. Hộp 4x19ml +1x3ml</t>
  </si>
  <si>
    <t>Phương phápđo GK/GPO/POD; Dải đo: từ ≤ 0,1 đến  ≥ 11,3 mmol/L.
Hộp 4x50ml +4 x 12,5ml</t>
  </si>
  <si>
    <t>Dải đo: từ ≤ 0,8 đến ≥ 50 mmol/L; phương pháp: GLDH, Urease. Hộp 4x53ml +4x53ml</t>
  </si>
  <si>
    <t>Hóa chất xét nghiệm Ammonia, Dải đo: từ ≤ 4,1 đến ≥ 1174 μmol/L. Hộp 5x10mL(50mL)</t>
  </si>
  <si>
    <r>
      <t>Thành phần: huyết thanh người, dạng đông khô
 Bao gồm ≥ 83 thông số cho xét nghiệm hóa sinh, trong đó có thông số LDL.
Bao gồm hầu hết các chất phân tích cho xét nghiệm hóa sinh. 
Chất phân tích cho xét nghiệm enzym và CO</t>
    </r>
    <r>
      <rPr>
        <vertAlign val="subscript"/>
        <sz val="10"/>
        <rFont val="Times New Roman"/>
        <family val="1"/>
      </rPr>
      <t>2</t>
    </r>
    <r>
      <rPr>
        <sz val="10"/>
        <rFont val="Times New Roman"/>
        <family val="1"/>
      </rPr>
      <t xml:space="preserve"> có tính ổn định cao. Không cần dung dịch đặc biệt để hoàn nguyên. Thời hạn sử dụng ≥ 3 năm ở 2-8°C.
Sau khi hoàn nguyên có thể ổn định ≥ 30 ngày ở nhiệt độ đông lạnh và ≥ 7 ngày ở 2–8°C với hầu hết các chất phân tích. 
Hộp 12 x 5 ml</t>
    </r>
  </si>
  <si>
    <r>
      <t>Thành phần: huyết thanh người, dạng đông khô
 Bao gồm ≥ 83 thông số cho xét nghiệm hóa sinh, trong đó có thông số LDL.
Bao gồm hầu hết các chất phân tích cho xét nghiệm hóa sinh. 
Chất phân tích cho xét nghiệm enzym và CO</t>
    </r>
    <r>
      <rPr>
        <vertAlign val="subscript"/>
        <sz val="10"/>
        <rFont val="Times New Roman"/>
        <family val="1"/>
      </rPr>
      <t>2</t>
    </r>
    <r>
      <rPr>
        <sz val="10"/>
        <rFont val="Times New Roman"/>
        <family val="1"/>
      </rPr>
      <t xml:space="preserve"> có tính ổn định cao. Không cần dung dịch đặc biệt để hoàn nguyên. 
Thời hạn sử dụng ≥ 3 năm ở 2-8°C. Sau khi hoàn nguyên có thể ổn định ≥ 30 ngày ở nhiệt độ đông lạnh và ≥ 7 ngày ở 2–8°C với hầu hết các chất phân tích. Hộp 12 x 5 ml</t>
    </r>
  </si>
  <si>
    <r>
      <t>Thuốc thử xác định định lượng Thời gian Thromboplastin từng phần hoạt hoá  (APTT). Thành phần và nồng độ: APTT (R1): Ellagic Acid 2,85g/L; Phenol 2,5g/L; Rabbit Cephalin 1,0g/L. CaCl2 (R2): Crystalline calcium chloride 5,48g/L; Merthiolate Sodium 0,5g/L. Quy cách: APTT: 5×4ml; CaCl</t>
    </r>
    <r>
      <rPr>
        <vertAlign val="subscript"/>
        <sz val="10"/>
        <rFont val="Times New Roman"/>
        <family val="1"/>
      </rPr>
      <t>2</t>
    </r>
    <r>
      <rPr>
        <sz val="10"/>
        <rFont val="Times New Roman"/>
        <family val="1"/>
      </rPr>
      <t>: 5×4ml/ Bộ. Tiêu chuẩn ISO 13485. Sử dụng tương thích trên máy phân tích đông máu tự động MDC3500</t>
    </r>
  </si>
  <si>
    <r>
      <t>Đo 4 thông số  (pH, pCO</t>
    </r>
    <r>
      <rPr>
        <vertAlign val="subscript"/>
        <sz val="10"/>
        <rFont val="Times New Roman"/>
        <family val="1"/>
      </rPr>
      <t>2</t>
    </r>
    <r>
      <rPr>
        <sz val="10"/>
        <rFont val="Times New Roman"/>
        <family val="1"/>
      </rPr>
      <t>, pO</t>
    </r>
    <r>
      <rPr>
        <vertAlign val="subscript"/>
        <sz val="10"/>
        <rFont val="Times New Roman"/>
        <family val="1"/>
      </rPr>
      <t>2</t>
    </r>
    <r>
      <rPr>
        <sz val="10"/>
        <rFont val="Times New Roman"/>
        <family val="1"/>
      </rPr>
      <t>) và Hct. Hộp 150 test. Tương thích máy GEM Premier 3000</t>
    </r>
  </si>
  <si>
    <r>
      <t>Đo 4 thông số  (pH, pCO</t>
    </r>
    <r>
      <rPr>
        <vertAlign val="subscript"/>
        <sz val="10"/>
        <rFont val="Times New Roman"/>
        <family val="1"/>
      </rPr>
      <t>2</t>
    </r>
    <r>
      <rPr>
        <sz val="10"/>
        <rFont val="Times New Roman"/>
        <family val="1"/>
      </rPr>
      <t>, pO</t>
    </r>
    <r>
      <rPr>
        <vertAlign val="subscript"/>
        <sz val="10"/>
        <rFont val="Times New Roman"/>
        <family val="1"/>
      </rPr>
      <t>2</t>
    </r>
    <r>
      <rPr>
        <sz val="10"/>
        <rFont val="Times New Roman"/>
        <family val="1"/>
      </rPr>
      <t>) và Hct. Hộp 300 test. Tương thích máy GEM Premier 3000</t>
    </r>
  </si>
  <si>
    <r>
      <t>Thành phần 1 can 10 lít dung dịch thẩm phân máu đậm đặc Acid đặc chứa:
• Natri clorid: 1614,0 g
• Kali clorid: 54,91 g
• Calciclorid.2H</t>
    </r>
    <r>
      <rPr>
        <vertAlign val="subscript"/>
        <sz val="10"/>
        <rFont val="Times New Roman"/>
        <family val="1"/>
      </rPr>
      <t>2</t>
    </r>
    <r>
      <rPr>
        <sz val="10"/>
        <rFont val="Times New Roman"/>
        <family val="1"/>
      </rPr>
      <t>O: 97,45 g
• Magnesi clorid.6H</t>
    </r>
    <r>
      <rPr>
        <vertAlign val="subscript"/>
        <sz val="10"/>
        <rFont val="Times New Roman"/>
        <family val="1"/>
      </rPr>
      <t>2</t>
    </r>
    <r>
      <rPr>
        <sz val="10"/>
        <rFont val="Times New Roman"/>
        <family val="1"/>
      </rPr>
      <t>O: 37,44 g
• Acid acetic băng: 88,47 g
• Nước tinh khiết vừa đủ: 10 lít
• Tương thích tỷ lệ pha
Tiêu chuẩn chất lượng EC</t>
    </r>
  </si>
  <si>
    <r>
      <t>Thành phần 1 can 10 lít dung dịch thẩm phân máu đậm đặc bicarbonate chứa:
• Natri clorid: 305,8  g
• Natri Bicarbonate: 659,4 g
Dinatri Edetat.2H</t>
    </r>
    <r>
      <rPr>
        <vertAlign val="subscript"/>
        <sz val="10"/>
        <rFont val="Times New Roman"/>
        <family val="1"/>
      </rPr>
      <t>2</t>
    </r>
    <r>
      <rPr>
        <sz val="10"/>
        <rFont val="Times New Roman"/>
        <family val="1"/>
      </rPr>
      <t>O 1,0g
• Nước tinh khiết vừa đủ: 10 lít
Tất cả các thành phần và nước tinh khiêt đều đáp ứng tiêu chuẩn của Dược điển Châu Âu (EP)
• Tương thích tỷ lệ pha với dd đậm đặc acid
Giới hạn Al ≤ 0,01 mg/l trong dung dịch sẵn sàng sử dụng 
pH: 7,5-8,3
Tiêu chuẩn chất lượng EC</t>
    </r>
  </si>
  <si>
    <r>
      <t>Hơi, đạt chất lượng oxy y tế 99%, áp suất 135 bar. Bình chứa 6m</t>
    </r>
    <r>
      <rPr>
        <vertAlign val="superscript"/>
        <sz val="10"/>
        <rFont val="Times New Roman"/>
        <family val="1"/>
      </rPr>
      <t>3</t>
    </r>
    <r>
      <rPr>
        <sz val="10"/>
        <rFont val="Times New Roman"/>
        <family val="1"/>
      </rPr>
      <t>(+/-5%)</t>
    </r>
  </si>
  <si>
    <r>
      <t>m</t>
    </r>
    <r>
      <rPr>
        <vertAlign val="superscript"/>
        <sz val="10"/>
        <rFont val="Times New Roman"/>
        <family val="1"/>
      </rPr>
      <t xml:space="preserve">3 </t>
    </r>
    <r>
      <rPr>
        <sz val="10"/>
        <rFont val="Times New Roman"/>
        <family val="1"/>
      </rPr>
      <t>hơi</t>
    </r>
  </si>
  <si>
    <t>Hóa chất xét nghiệm Phospho vô cơ trên máy phân tích tự động
Dải đo: Từ ≤ 0,5 đến ≥ 6  mmol/L; 
Lượng test: ≥ 3000 test/Hộp
Độ lặp lại: CV ≤ 5%
Đạt tiêu chuẩn IVD</t>
  </si>
  <si>
    <t>Hóa chất xét nghiệm Mg trên máy phân tích tự động
Dải đo: Từ ≤ 0,2 đến ≥ 3 mmol/L; 
Số lượng xét nghiệm: ≥ 1000 test/Hộp
Độ lặp lại: CV ≤ 5 %
Đạt tiêu chuẩn IVD</t>
  </si>
  <si>
    <t>Sodium azide: ≤0,01 %; Oxidizing agent: ≤ 0,7%; Phosphate: ≤ 1%. Hộp: 600ml x 4. Tương thích máy ADAMS A1c HA-8180V</t>
  </si>
  <si>
    <t>Sodium azide: ≤ 0,06%; Oxidizing agent: ≤ 3%; Phosphate: ≤ 2%. Hộp: 600ml x 2. Tương thích máy ADAMS A1c HA-8180V</t>
  </si>
  <si>
    <t>Sodium azide: ≤ 0,01%; Oxidizing agent: ≤ 0,3%; Phosphate: ≤ 1%. Hộp: 600ml x 2. Tương thích máy ADAMS A1c HA-8180V</t>
  </si>
  <si>
    <t>Column Unit 80 hoặc tương đương</t>
  </si>
  <si>
    <r>
      <t>Cartridge khí máu (pH, pCO</t>
    </r>
    <r>
      <rPr>
        <vertAlign val="subscript"/>
        <sz val="10"/>
        <rFont val="Times New Roman"/>
        <family val="1"/>
      </rPr>
      <t>2</t>
    </r>
    <r>
      <rPr>
        <sz val="10"/>
        <rFont val="Times New Roman"/>
        <family val="1"/>
      </rPr>
      <t>, pO</t>
    </r>
    <r>
      <rPr>
        <vertAlign val="subscript"/>
        <sz val="10"/>
        <rFont val="Times New Roman"/>
        <family val="1"/>
      </rPr>
      <t>2</t>
    </r>
    <r>
      <rPr>
        <sz val="10"/>
        <rFont val="Times New Roman"/>
        <family val="1"/>
      </rPr>
      <t>) và Hct</t>
    </r>
  </si>
  <si>
    <r>
      <t>Đo 4 thông số (pH, pCO</t>
    </r>
    <r>
      <rPr>
        <vertAlign val="subscript"/>
        <sz val="10"/>
        <rFont val="Times New Roman"/>
        <family val="1"/>
      </rPr>
      <t>2</t>
    </r>
    <r>
      <rPr>
        <sz val="10"/>
        <rFont val="Times New Roman"/>
        <family val="1"/>
      </rPr>
      <t>, pO</t>
    </r>
    <r>
      <rPr>
        <vertAlign val="subscript"/>
        <sz val="10"/>
        <rFont val="Times New Roman"/>
        <family val="1"/>
      </rPr>
      <t>2</t>
    </r>
    <r>
      <rPr>
        <sz val="10"/>
        <rFont val="Times New Roman"/>
        <family val="1"/>
      </rPr>
      <t>) và Hct</t>
    </r>
  </si>
  <si>
    <r>
      <t>Khí CO</t>
    </r>
    <r>
      <rPr>
        <vertAlign val="subscript"/>
        <sz val="10"/>
        <rFont val="Times New Roman"/>
        <family val="1"/>
      </rPr>
      <t>2</t>
    </r>
    <r>
      <rPr>
        <sz val="10"/>
        <rFont val="Times New Roman"/>
        <family val="1"/>
      </rPr>
      <t xml:space="preserve"> y tế</t>
    </r>
  </si>
  <si>
    <r>
      <t>Khí CO</t>
    </r>
    <r>
      <rPr>
        <vertAlign val="subscript"/>
        <sz val="10"/>
        <rFont val="Times New Roman"/>
        <family val="1"/>
      </rPr>
      <t>2</t>
    </r>
    <r>
      <rPr>
        <sz val="10"/>
        <rFont val="Times New Roman"/>
        <family val="1"/>
      </rPr>
      <t>: Chất lượng ≥98,8%. Chai 10L/5kg (+/-5%)</t>
    </r>
  </si>
  <si>
    <r>
      <t>Lỏng, đạt chất lượng oxy y tế 99,3-99,7%, áp suất 4-8 bar. Chịu các chi phí cân đo và cung cấp trạm oxy lỏng ≥ 5m</t>
    </r>
    <r>
      <rPr>
        <vertAlign val="superscript"/>
        <sz val="10"/>
        <rFont val="Times New Roman"/>
        <family val="1"/>
      </rPr>
      <t>3</t>
    </r>
  </si>
  <si>
    <t>Dây bơm nhu động bằng cao su và nhựa, dài 10,5cm. 2 cái/Túi</t>
  </si>
  <si>
    <t>Thành phần: Dung dịch đệm dùng cho quá trình phân tích của khối điện giải trên AU. Thành phần: Triethanolamine 0,1 mmol/l, chất bảo quản. Hộp: 4x2000ml</t>
  </si>
  <si>
    <t>Chất chuẩn dùng cho xét nghiệm điện giải. Thành phần: Dung dịch chuẩn mức thấp dùng cho quá trình phân tích của khối điện giải trên AU với mẫu huyết thanh/huyết tương. Thành phần mức: Na+ 130 mmol/L, K+ 3,5 mmol/L, Cl- 85 mmol/L. Hộp 4x100ml</t>
  </si>
  <si>
    <t>Thành phần: Dung dịch tham chiếu dùng cho quá trình phân tích của khối điện giải trên AU. Thành phần: Potassium Chloride 1,00 mol/L. Hộp 4x1000ml</t>
  </si>
  <si>
    <t>Vật liệu (chất) hiệu chuẩn xét nghiệm HBsAg. Gồm 6 mức nồng độ, trong đó có 5 mức chứa HBsAg tái tổ hợp, và không chứa bất kỳ thành phần nào có dẫn xuất từ người. Xuất xứ: G7
Quy cách: 1ml x 1 x 6 level/Hộp</t>
  </si>
  <si>
    <t>Ethanol ≥ 99,5 %. Chai 1 lít</t>
  </si>
  <si>
    <t>Cồn tuyệt đối</t>
  </si>
  <si>
    <t>(Đính kèm Thông báo số:                    /TB-BVĐK ngày        tháng 6 năm 2026 của 
Bệnh viện Đa khoa tỉnh Quảng Ngãi)</t>
  </si>
  <si>
    <r>
      <t xml:space="preserve"> Đáp ứng 45 thông số cho máy Sysmex đo 5 thành phần bạch cầu.  Bảo quản 2-8</t>
    </r>
    <r>
      <rPr>
        <vertAlign val="superscript"/>
        <sz val="10"/>
        <rFont val="Times New Roman"/>
        <family val="1"/>
      </rPr>
      <t>o</t>
    </r>
    <r>
      <rPr>
        <sz val="10"/>
        <rFont val="Times New Roman"/>
        <family val="1"/>
      </rPr>
      <t>C. Độ bền mở nắp tối thiểu 14 ngày ở 2-8</t>
    </r>
    <r>
      <rPr>
        <vertAlign val="superscript"/>
        <sz val="10"/>
        <rFont val="Times New Roman"/>
        <family val="1"/>
      </rPr>
      <t>o</t>
    </r>
    <r>
      <rPr>
        <sz val="10"/>
        <rFont val="Times New Roman"/>
        <family val="1"/>
      </rPr>
      <t xml:space="preserve">C. Hộp 3 x 2 x 4,5 ml. </t>
    </r>
  </si>
  <si>
    <t>Thuốc thử xác định định lượng Fibrinogen (FIB). Thành phần và nồng độ: FIB (R1): Trisodium citrate 3g/L; Sodium chloride 8,5g/L; Sucrose 25g/L; Thrombin 100.000 units/L. Imidazole buffer (R2): Imidazole 3,4g/L; Sodium chloride 5,85g/L; Hydrochloric acid 5ml/L. Quy cách: FIB: 5×4ml; Buffer: 1×50ml/ Bộ. Tiêu chuẩn ISO 13485. Sử dụng tương thích trên máy phân tích đông máu tự động MDC3500</t>
  </si>
  <si>
    <t>Nguyên lý miễn dịch điện hóa phát quang (ECLIA). 
M: 6,5ml, R1: 9ml, R2: 10ml. Tương thích máy Cobas E411</t>
  </si>
  <si>
    <t>Dải đo: từ  ≤ 0,5 đến  ≥ 18 mmol/L; phương pháp: CHO-POD. Hộp: 4 x45 ml</t>
  </si>
  <si>
    <t>Hiệu chuẩn cho các xét nghiệm sinh hóa thường quy. Thành phần: Huyết thanh người, hóa chất và các enzyme thích hợp có nguồn gốc từ người, động vật, thực vật. Lọ 1x5ml</t>
  </si>
  <si>
    <t>DILUENT 80: Phosphate ≤ 0,1%, Surfactant ≤0,1%; RECONSTITUENT 80: Phosphate ≤ 0,6%, Surfactant ≤ 1,0%. Hộp: 1x250mL+ 1x15ml. Tương thích máy ADAMS A1c HA-8180V</t>
  </si>
  <si>
    <r>
      <t>Khí CO</t>
    </r>
    <r>
      <rPr>
        <vertAlign val="subscript"/>
        <sz val="10"/>
        <rFont val="Times New Roman"/>
        <family val="1"/>
      </rPr>
      <t>2</t>
    </r>
    <r>
      <rPr>
        <sz val="10"/>
        <rFont val="Times New Roman"/>
        <family val="1"/>
      </rPr>
      <t>: Chất lượng ≥98,8%. Chai 40L/20kg (+/-5%)</t>
    </r>
  </si>
  <si>
    <t>Chất chuẩn dùng cho xét nghiệm điện giải. Thành phần: Dung dịch dùng cho quá trình phân tích của khối điện giải trên AU. Thành phần: Na+ 4,3 mmol/L, K+ 0,13 mmol/L, Cl- 3,1 mmol/L. Hộp 4x2000ml</t>
  </si>
  <si>
    <t>Cột được chế tạo bằng vật liệu SUS (thép không gỉ) và nắp xoắn hai đầu được làm từ PEEK (polyether ether ketone). Hộp: 1 column. Tương thích máy ADAMS A1c HA-8180V</t>
  </si>
  <si>
    <t>Gồm thuốc thử R4 chứa azide natri (sodium azide) và thuốc thử R5 có pH= 9,6. Xuất xứ: G7
Quy cách: R4: 40ml, R5: 70ml</t>
  </si>
  <si>
    <t>Cóng phản ứng cho xét nghiệm miễn dịch, phù hợp cho  máy xét nghiệm miễn dịch HISCL. Xuất xứ: G7
Quy cách: 5.000 cái / Hộp</t>
  </si>
  <si>
    <t>Đầu côn cho xét nghiệm miễn dịch, phù hợp cho  máy xét nghiệm miễn dịch HISCL. Xuất xứ: G7
Quy cách: 5.000 cái / Hộp</t>
  </si>
  <si>
    <t>Hoá chất rửa hệ thống. Xuất xứ G7
Quy cách:  4.200 mL</t>
  </si>
  <si>
    <t>Ống đựng mẫu thứ cấp. Xuất xứ Châu Âu
Quy cách: 1.500 cái/ thùng</t>
  </si>
  <si>
    <t>Chỉ thị chuyển màu phân biệt rõ rệt giữa trước và sau hấp.  Miếng, kích thước: 3cm - 6cm x 1cm - 4cm</t>
  </si>
  <si>
    <t>Chỉ thị hóa học theo dõi quá trình tiệt khuẩn bằng Ethylene Oxide. Thẻ phủ một mặt được in bằng mực chỉ thị.
Màu ban đầu: hồng
Màu sau tiệt khuẩn: nâu
Không chứa kim loại nặng, độc hại
Đạt tiêu chuẩn ISO, 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</si>
</sst>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00\ _₫_-;\-* #,##0.00\ _₫_-;_-* &quot;-&quot;??\ _₫_-;_-@_-"/>
    <numFmt numFmtId="166" formatCode="_(* #,##0_);_(* \(#,##0\);_(* &quot;-&quot;??_);_(@_)"/>
    <numFmt numFmtId="168" formatCode="_-* #.##0.00\ _₫_-;\-* #.##0.00\ _₫_-;_-* &quot;-&quot;??\ _₫_-;_-@_-"/>
    <numFmt numFmtId="169" formatCode="_-* #,##0\ _₫_-;\-* #,##0\ _₫_-;_-* &quot;-&quot;??\ _₫_-;_-@_-"/>
  </numFmts>
  <fonts count="25">
    <font>
      <sz val="11"/>
      <color theme="1"/>
      <name val="Calibri"/>
      <family val="2"/>
      <scheme val="minor"/>
    </font>
    <font>
      <sz val="11"/>
      <color theme="1"/>
      <name val="Calibri"/>
      <family val="2"/>
      <charset val="163"/>
      <scheme val="minor"/>
    </font>
    <font>
      <sz val="11"/>
      <color theme="1"/>
      <name val="Calibri"/>
      <family val="2"/>
      <scheme val="minor"/>
    </font>
    <font>
      <sz val="14"/>
      <color theme="1"/>
      <name val="Times New Roman"/>
      <family val="1"/>
    </font>
    <font>
      <sz val="10"/>
      <name val="Times New Roman"/>
      <family val="1"/>
    </font>
    <font>
      <sz val="14"/>
      <color theme="1"/>
      <name val="Times New Roman"/>
      <family val="2"/>
      <charset val="163"/>
    </font>
    <font>
      <sz val="10"/>
      <name val="Arial"/>
      <family val="2"/>
    </font>
    <font>
      <sz val="12"/>
      <name val="Times New Roman"/>
      <family val="1"/>
    </font>
    <font>
      <sz val="10"/>
      <color rgb="FF000000"/>
      <name val="Calibri"/>
      <family val="2"/>
      <scheme val="minor"/>
    </font>
    <font>
      <sz val="12"/>
      <color theme="1"/>
      <name val="Times New Roman"/>
      <family val="2"/>
    </font>
    <font>
      <b/>
      <sz val="10"/>
      <name val="Times New Roman"/>
      <family val="1"/>
    </font>
    <font>
      <sz val="13"/>
      <color theme="1"/>
      <name val="Times New Roman"/>
      <family val="2"/>
      <charset val="163"/>
    </font>
    <font>
      <sz val="12"/>
      <color theme="1"/>
      <name val="Calibri"/>
      <family val="2"/>
      <scheme val="minor"/>
    </font>
    <font>
      <sz val="10"/>
      <color rgb="FF000000"/>
      <name val="Times New Roman"/>
      <family val="1"/>
    </font>
    <font>
      <sz val="10"/>
      <color indexed="8"/>
      <name val="Arial"/>
      <family val="2"/>
    </font>
    <font>
      <sz val="11"/>
      <color indexed="8"/>
      <name val="Calibri"/>
      <family val="2"/>
    </font>
    <font>
      <sz val="11"/>
      <color theme="1"/>
      <name val="Calibri"/>
      <family val="2"/>
      <charset val="134"/>
      <scheme val="minor"/>
    </font>
    <font>
      <vertAlign val="superscript"/>
      <sz val="10"/>
      <name val="Times New Roman"/>
      <family val="1"/>
    </font>
    <font>
      <sz val="12"/>
      <name val=".VnTime"/>
      <family val="2"/>
    </font>
    <font>
      <vertAlign val="subscript"/>
      <sz val="10"/>
      <name val="Times New Roman"/>
      <family val="1"/>
    </font>
    <font>
      <sz val="10"/>
      <name val="Arial"/>
      <family val="2"/>
      <charset val="163"/>
    </font>
    <font>
      <b/>
      <sz val="12"/>
      <name val="Times New Roman"/>
      <family val="1"/>
    </font>
    <font>
      <sz val="11"/>
      <name val="Calibri"/>
      <family val="2"/>
      <scheme val="minor"/>
    </font>
    <font>
      <i/>
      <sz val="12"/>
      <name val="Times New Roman"/>
      <family val="1"/>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63">
    <xf numFmtId="0" fontId="0" fillId="0" borderId="0"/>
    <xf numFmtId="43" fontId="2" fillId="0" borderId="0" applyFont="0" applyFill="0" applyBorder="0" applyAlignment="0" applyProtection="0"/>
    <xf numFmtId="0" fontId="3" fillId="0" borderId="0"/>
    <xf numFmtId="0" fontId="2" fillId="0" borderId="0"/>
    <xf numFmtId="0" fontId="5" fillId="0" borderId="0"/>
    <xf numFmtId="165" fontId="3" fillId="0" borderId="0" applyFont="0" applyFill="0" applyBorder="0" applyAlignment="0" applyProtection="0"/>
    <xf numFmtId="0" fontId="6" fillId="0" borderId="0"/>
    <xf numFmtId="43" fontId="7" fillId="0" borderId="0" applyFont="0" applyFill="0" applyBorder="0" applyAlignment="0" applyProtection="0"/>
    <xf numFmtId="0" fontId="2" fillId="0" borderId="0"/>
    <xf numFmtId="0" fontId="2" fillId="0" borderId="0"/>
    <xf numFmtId="0" fontId="2" fillId="0" borderId="0"/>
    <xf numFmtId="0" fontId="8" fillId="0" borderId="0"/>
    <xf numFmtId="0" fontId="9" fillId="0" borderId="0"/>
    <xf numFmtId="0" fontId="2" fillId="0" borderId="0"/>
    <xf numFmtId="165" fontId="3" fillId="0" borderId="0" applyFont="0" applyFill="0" applyBorder="0" applyAlignment="0" applyProtection="0"/>
    <xf numFmtId="165" fontId="1" fillId="0" borderId="0" applyFont="0" applyFill="0" applyBorder="0" applyAlignment="0" applyProtection="0"/>
    <xf numFmtId="0" fontId="1" fillId="0" borderId="0"/>
    <xf numFmtId="0" fontId="2" fillId="0" borderId="0"/>
    <xf numFmtId="0" fontId="11" fillId="0" borderId="0"/>
    <xf numFmtId="164" fontId="5" fillId="0" borderId="0" applyFont="0" applyFill="0" applyBorder="0" applyAlignment="0" applyProtection="0"/>
    <xf numFmtId="0" fontId="9"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4" fillId="0" borderId="0">
      <alignment vertical="top"/>
    </xf>
    <xf numFmtId="0" fontId="6" fillId="0" borderId="0"/>
    <xf numFmtId="0" fontId="6" fillId="0" borderId="0"/>
    <xf numFmtId="0" fontId="1" fillId="0" borderId="0"/>
    <xf numFmtId="0" fontId="2" fillId="0" borderId="0"/>
    <xf numFmtId="0" fontId="2" fillId="0" borderId="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6" fillId="0" borderId="0"/>
    <xf numFmtId="0" fontId="6" fillId="0" borderId="0"/>
    <xf numFmtId="0" fontId="12" fillId="0" borderId="0"/>
    <xf numFmtId="43" fontId="6" fillId="0" borderId="0" applyFont="0" applyFill="0" applyBorder="0" applyAlignment="0" applyProtection="0"/>
    <xf numFmtId="0" fontId="1" fillId="0" borderId="0"/>
    <xf numFmtId="43" fontId="1" fillId="0" borderId="0" applyFont="0" applyFill="0" applyBorder="0" applyAlignment="0" applyProtection="0"/>
    <xf numFmtId="0" fontId="8" fillId="0" borderId="0"/>
    <xf numFmtId="0" fontId="6" fillId="0" borderId="0">
      <alignment vertical="top"/>
    </xf>
    <xf numFmtId="43" fontId="6"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43" fontId="11" fillId="0" borderId="0" applyFont="0" applyFill="0" applyBorder="0" applyAlignment="0" applyProtection="0"/>
    <xf numFmtId="43" fontId="15" fillId="0" borderId="0" applyFont="0" applyFill="0" applyBorder="0" applyAlignment="0" applyProtection="0"/>
    <xf numFmtId="0" fontId="1" fillId="0" borderId="0"/>
    <xf numFmtId="0" fontId="16" fillId="0" borderId="0">
      <alignment vertical="center"/>
    </xf>
    <xf numFmtId="168" fontId="5" fillId="0" borderId="0" applyFont="0" applyFill="0" applyBorder="0" applyAlignment="0" applyProtection="0"/>
    <xf numFmtId="43" fontId="5" fillId="0" borderId="0" applyFont="0" applyFill="0" applyBorder="0" applyAlignment="0" applyProtection="0"/>
    <xf numFmtId="0" fontId="13" fillId="0" borderId="0"/>
    <xf numFmtId="0" fontId="18" fillId="0" borderId="0"/>
    <xf numFmtId="0" fontId="5" fillId="0" borderId="0"/>
    <xf numFmtId="0" fontId="1" fillId="0" borderId="0"/>
    <xf numFmtId="165" fontId="2" fillId="0" borderId="0" applyFont="0" applyFill="0" applyBorder="0" applyAlignment="0" applyProtection="0"/>
    <xf numFmtId="165" fontId="11" fillId="0" borderId="0" applyFont="0" applyFill="0" applyBorder="0" applyAlignment="0" applyProtection="0"/>
    <xf numFmtId="0" fontId="20" fillId="0" borderId="0"/>
    <xf numFmtId="0" fontId="2" fillId="0" borderId="0"/>
    <xf numFmtId="0" fontId="2" fillId="0" borderId="0"/>
    <xf numFmtId="0" fontId="2" fillId="0" borderId="0"/>
    <xf numFmtId="168" fontId="3" fillId="0" borderId="0" applyFont="0" applyFill="0" applyBorder="0" applyAlignment="0" applyProtection="0"/>
  </cellStyleXfs>
  <cellXfs count="61">
    <xf numFmtId="0" fontId="0" fillId="0" borderId="0" xfId="0"/>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166" fontId="4" fillId="2" borderId="1" xfId="1" applyNumberFormat="1" applyFont="1" applyFill="1" applyBorder="1" applyAlignment="1">
      <alignment horizontal="center" vertical="center" wrapText="1"/>
    </xf>
    <xf numFmtId="0" fontId="4" fillId="0" borderId="1" xfId="59" applyFont="1" applyBorder="1" applyAlignment="1">
      <alignment horizontal="center" vertical="center" wrapText="1"/>
    </xf>
    <xf numFmtId="43" fontId="10" fillId="0" borderId="1" xfId="1" applyFont="1" applyFill="1" applyBorder="1" applyAlignment="1">
      <alignment horizontal="center" vertical="center" wrapText="1"/>
    </xf>
    <xf numFmtId="169" fontId="4" fillId="0" borderId="1" xfId="13" applyNumberFormat="1" applyFont="1" applyBorder="1" applyAlignment="1">
      <alignment horizontal="left" vertical="center" wrapText="1"/>
    </xf>
    <xf numFmtId="169" fontId="4" fillId="0" borderId="1" xfId="13" applyNumberFormat="1" applyFont="1" applyBorder="1" applyAlignment="1">
      <alignment horizontal="center" vertical="center" wrapText="1"/>
    </xf>
    <xf numFmtId="169"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12" applyFont="1" applyBorder="1" applyAlignment="1">
      <alignment horizontal="center" vertical="center" wrapText="1"/>
    </xf>
    <xf numFmtId="0" fontId="4" fillId="0" borderId="1" xfId="0" quotePrefix="1" applyFont="1" applyBorder="1" applyAlignment="1">
      <alignment horizontal="center" vertical="center" wrapText="1"/>
    </xf>
    <xf numFmtId="1" fontId="4" fillId="0" borderId="1" xfId="5" applyNumberFormat="1" applyFont="1" applyFill="1" applyBorder="1" applyAlignment="1">
      <alignment horizontal="center" vertical="center" wrapText="1"/>
    </xf>
    <xf numFmtId="1" fontId="4" fillId="0" borderId="1" xfId="53" applyNumberFormat="1" applyFont="1" applyBorder="1" applyAlignment="1">
      <alignment horizontal="left" vertical="center" wrapText="1"/>
    </xf>
    <xf numFmtId="166" fontId="4" fillId="0" borderId="1" xfId="1" applyNumberFormat="1" applyFont="1" applyFill="1" applyBorder="1" applyAlignment="1">
      <alignment horizontal="center" vertical="center" wrapText="1"/>
    </xf>
    <xf numFmtId="0" fontId="4" fillId="0" borderId="1" xfId="59" applyFont="1" applyBorder="1" applyAlignment="1">
      <alignment horizontal="left" vertical="center" wrapText="1"/>
    </xf>
    <xf numFmtId="0" fontId="4" fillId="0" borderId="1" xfId="12" applyFont="1" applyBorder="1" applyAlignment="1">
      <alignment horizontal="left" vertical="center" wrapText="1"/>
    </xf>
    <xf numFmtId="0" fontId="4" fillId="0" borderId="1" xfId="0" applyFont="1" applyBorder="1" applyAlignment="1">
      <alignment horizontal="left" vertical="center" wrapText="1"/>
    </xf>
    <xf numFmtId="0" fontId="22" fillId="0" borderId="0" xfId="0" applyFont="1"/>
    <xf numFmtId="0" fontId="10" fillId="0" borderId="1" xfId="0" applyFont="1" applyBorder="1" applyAlignment="1">
      <alignment horizontal="center" vertical="center" wrapText="1"/>
    </xf>
    <xf numFmtId="0" fontId="4" fillId="0" borderId="1" xfId="4" applyFont="1" applyBorder="1" applyAlignment="1" applyProtection="1">
      <alignment horizontal="center" vertical="center" wrapText="1"/>
      <protection locked="0"/>
    </xf>
    <xf numFmtId="0" fontId="4" fillId="0" borderId="1" xfId="0" applyFont="1" applyBorder="1" applyAlignment="1">
      <alignment vertical="center"/>
    </xf>
    <xf numFmtId="169" fontId="4" fillId="0" borderId="1" xfId="5" applyNumberFormat="1" applyFont="1" applyFill="1" applyBorder="1" applyAlignment="1">
      <alignment horizontal="center" vertical="center" wrapText="1"/>
    </xf>
    <xf numFmtId="0" fontId="4" fillId="0" borderId="1" xfId="9" applyFont="1" applyBorder="1" applyAlignment="1">
      <alignment horizontal="center" vertical="center" wrapText="1"/>
    </xf>
    <xf numFmtId="0" fontId="4" fillId="0" borderId="1" xfId="8" applyFont="1" applyBorder="1" applyAlignment="1">
      <alignment horizontal="left" vertical="center" wrapText="1"/>
    </xf>
    <xf numFmtId="37" fontId="4" fillId="0" borderId="1" xfId="52" applyNumberFormat="1" applyFont="1" applyBorder="1" applyAlignment="1">
      <alignment horizontal="left" vertical="center" wrapText="1" shrinkToFit="1"/>
    </xf>
    <xf numFmtId="3" fontId="4" fillId="0" borderId="1" xfId="36" applyNumberFormat="1" applyFont="1" applyBorder="1" applyAlignment="1">
      <alignment horizontal="center" vertical="center" wrapText="1"/>
    </xf>
    <xf numFmtId="37" fontId="4" fillId="0" borderId="1" xfId="52" applyNumberFormat="1" applyFont="1" applyBorder="1" applyAlignment="1">
      <alignment horizontal="center" vertical="center" wrapText="1" shrinkToFit="1"/>
    </xf>
    <xf numFmtId="0" fontId="4" fillId="4" borderId="1" xfId="0" applyFont="1" applyFill="1" applyBorder="1" applyAlignment="1">
      <alignment horizontal="center" vertical="center" wrapText="1"/>
    </xf>
    <xf numFmtId="0" fontId="4" fillId="0" borderId="2" xfId="0" applyFont="1" applyBorder="1" applyAlignment="1">
      <alignment vertical="center"/>
    </xf>
    <xf numFmtId="169" fontId="4" fillId="0" borderId="2" xfId="53" applyNumberFormat="1" applyFont="1" applyBorder="1" applyAlignment="1">
      <alignment horizontal="left" vertical="center" wrapText="1"/>
    </xf>
    <xf numFmtId="169" fontId="4" fillId="0" borderId="2" xfId="5" applyNumberFormat="1" applyFont="1" applyFill="1" applyBorder="1" applyAlignment="1">
      <alignment horizontal="center" vertical="center" wrapText="1"/>
    </xf>
    <xf numFmtId="166" fontId="4" fillId="0" borderId="2" xfId="1" applyNumberFormat="1" applyFont="1" applyFill="1" applyBorder="1" applyAlignment="1">
      <alignment horizontal="center" vertical="center" wrapText="1"/>
    </xf>
    <xf numFmtId="1" fontId="4" fillId="0" borderId="1" xfId="0" applyNumberFormat="1" applyFont="1" applyBorder="1" applyAlignment="1">
      <alignment horizontal="center" vertical="center" wrapText="1"/>
    </xf>
    <xf numFmtId="169" fontId="4" fillId="0" borderId="1" xfId="53" applyNumberFormat="1" applyFont="1" applyBorder="1" applyAlignment="1">
      <alignment horizontal="left" vertical="center" wrapText="1"/>
    </xf>
    <xf numFmtId="0" fontId="4" fillId="0" borderId="1" xfId="5"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169" fontId="4" fillId="2" borderId="1" xfId="5"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 fontId="4" fillId="0" borderId="1" xfId="0" applyNumberFormat="1" applyFont="1" applyBorder="1" applyAlignment="1">
      <alignment horizontal="center" vertical="center" wrapText="1" shrinkToFit="1"/>
    </xf>
    <xf numFmtId="0" fontId="4" fillId="0" borderId="1" xfId="11" applyFont="1" applyBorder="1" applyAlignment="1">
      <alignment horizontal="center" vertical="center" wrapText="1"/>
    </xf>
    <xf numFmtId="0" fontId="4" fillId="0" borderId="1" xfId="11" applyFont="1" applyBorder="1" applyAlignment="1">
      <alignment horizontal="left" vertical="center" wrapText="1"/>
    </xf>
    <xf numFmtId="1" fontId="4" fillId="0" borderId="1" xfId="11" applyNumberFormat="1" applyFont="1" applyBorder="1" applyAlignment="1">
      <alignment horizontal="center" vertical="center" wrapText="1"/>
    </xf>
    <xf numFmtId="0" fontId="4" fillId="3" borderId="1" xfId="11" applyFont="1" applyFill="1" applyBorder="1" applyAlignment="1">
      <alignment horizontal="center" vertical="center" wrapText="1"/>
    </xf>
    <xf numFmtId="0" fontId="24" fillId="0" borderId="1" xfId="0" applyFont="1" applyBorder="1"/>
    <xf numFmtId="1" fontId="4" fillId="0" borderId="1" xfId="53" applyNumberFormat="1" applyFont="1" applyBorder="1" applyAlignment="1">
      <alignment horizontal="center" vertical="center" wrapText="1"/>
    </xf>
    <xf numFmtId="0" fontId="4" fillId="0" borderId="1" xfId="0" quotePrefix="1" applyFont="1" applyBorder="1" applyAlignment="1">
      <alignment horizontal="left" vertical="center" wrapText="1"/>
    </xf>
    <xf numFmtId="1" fontId="4" fillId="0" borderId="1" xfId="5" quotePrefix="1" applyNumberFormat="1" applyFont="1" applyFill="1" applyBorder="1" applyAlignment="1">
      <alignment horizontal="center" vertical="center" wrapText="1"/>
    </xf>
    <xf numFmtId="0" fontId="4" fillId="0" borderId="1" xfId="0" applyFont="1" applyBorder="1"/>
    <xf numFmtId="0" fontId="4" fillId="0" borderId="1" xfId="61" applyFont="1" applyBorder="1" applyAlignment="1">
      <alignment horizontal="center" vertical="center" wrapText="1"/>
    </xf>
    <xf numFmtId="3" fontId="4" fillId="0" borderId="1" xfId="10" applyNumberFormat="1" applyFont="1" applyBorder="1" applyAlignment="1">
      <alignment horizontal="center" vertical="center" wrapText="1"/>
    </xf>
    <xf numFmtId="1" fontId="4" fillId="0" borderId="1" xfId="62" applyNumberFormat="1" applyFont="1" applyFill="1" applyBorder="1" applyAlignment="1">
      <alignment horizontal="center" vertical="center" wrapText="1"/>
    </xf>
    <xf numFmtId="169" fontId="4" fillId="0" borderId="1" xfId="38" applyNumberFormat="1" applyFont="1" applyBorder="1" applyAlignment="1">
      <alignment horizontal="center" vertical="center" wrapText="1"/>
    </xf>
    <xf numFmtId="0" fontId="10" fillId="0" borderId="1" xfId="0" applyFont="1" applyBorder="1" applyAlignment="1">
      <alignment horizontal="left" vertical="center"/>
    </xf>
    <xf numFmtId="43" fontId="4" fillId="0" borderId="1" xfId="1" applyFont="1" applyFill="1" applyBorder="1"/>
    <xf numFmtId="0" fontId="22" fillId="0" borderId="0" xfId="0" applyFont="1" applyAlignment="1">
      <alignment horizontal="left"/>
    </xf>
    <xf numFmtId="43" fontId="22" fillId="0" borderId="0" xfId="1" applyFont="1"/>
    <xf numFmtId="0" fontId="21" fillId="0" borderId="0" xfId="0" applyFont="1" applyAlignment="1">
      <alignment horizontal="center"/>
    </xf>
    <xf numFmtId="0" fontId="21" fillId="0" borderId="0" xfId="0" applyFont="1" applyAlignment="1">
      <alignment horizontal="center" vertical="center" wrapText="1"/>
    </xf>
    <xf numFmtId="0" fontId="23" fillId="0" borderId="3" xfId="0" applyFont="1" applyBorder="1" applyAlignment="1">
      <alignment horizontal="center" vertical="center" wrapText="1"/>
    </xf>
    <xf numFmtId="0" fontId="23" fillId="0" borderId="3" xfId="0" applyFont="1" applyBorder="1" applyAlignment="1">
      <alignment horizontal="center" vertical="center"/>
    </xf>
  </cellXfs>
  <cellStyles count="63">
    <cellStyle name="Bình thường 2" xfId="13" xr:uid="{00000000-0005-0000-0000-000000000000}"/>
    <cellStyle name="Comma" xfId="1" builtinId="3"/>
    <cellStyle name="Comma 100" xfId="56" xr:uid="{00000000-0005-0000-0000-000002000000}"/>
    <cellStyle name="Comma 11" xfId="57" xr:uid="{00000000-0005-0000-0000-000003000000}"/>
    <cellStyle name="Comma 2" xfId="19" xr:uid="{00000000-0005-0000-0000-000004000000}"/>
    <cellStyle name="Comma 2 14" xfId="37" xr:uid="{00000000-0005-0000-0000-000005000000}"/>
    <cellStyle name="Comma 2 3" xfId="21" xr:uid="{00000000-0005-0000-0000-000006000000}"/>
    <cellStyle name="Comma 2 3 2" xfId="50" xr:uid="{00000000-0005-0000-0000-000007000000}"/>
    <cellStyle name="Comma 2 3 2 2" xfId="32" xr:uid="{00000000-0005-0000-0000-000008000000}"/>
    <cellStyle name="Comma 2 3 2 3" xfId="30" xr:uid="{00000000-0005-0000-0000-000009000000}"/>
    <cellStyle name="Comma 2 3 3" xfId="14" xr:uid="{00000000-0005-0000-0000-00000A000000}"/>
    <cellStyle name="Comma 2 4 2" xfId="31" xr:uid="{00000000-0005-0000-0000-00000B000000}"/>
    <cellStyle name="Comma 2 4 2 2" xfId="5" xr:uid="{00000000-0005-0000-0000-00000C000000}"/>
    <cellStyle name="Comma 2 4 2 2 2" xfId="62" xr:uid="{00000000-0005-0000-0000-00000D000000}"/>
    <cellStyle name="Comma 20" xfId="44" xr:uid="{00000000-0005-0000-0000-00000E000000}"/>
    <cellStyle name="Comma 23" xfId="39" xr:uid="{00000000-0005-0000-0000-00000F000000}"/>
    <cellStyle name="Comma 3 2" xfId="47" xr:uid="{00000000-0005-0000-0000-000010000000}"/>
    <cellStyle name="Comma 3 4" xfId="42" xr:uid="{00000000-0005-0000-0000-000011000000}"/>
    <cellStyle name="Comma 45" xfId="7" xr:uid="{00000000-0005-0000-0000-000012000000}"/>
    <cellStyle name="Comma 5" xfId="15" xr:uid="{00000000-0005-0000-0000-000013000000}"/>
    <cellStyle name="Comma 5 2" xfId="23" xr:uid="{00000000-0005-0000-0000-000014000000}"/>
    <cellStyle name="Comma 6" xfId="51" xr:uid="{00000000-0005-0000-0000-000015000000}"/>
    <cellStyle name="Comma 7" xfId="46" xr:uid="{00000000-0005-0000-0000-000016000000}"/>
    <cellStyle name="Normal" xfId="0" builtinId="0"/>
    <cellStyle name="Normal 10" xfId="22" xr:uid="{00000000-0005-0000-0000-000018000000}"/>
    <cellStyle name="Normal 10 2" xfId="61" xr:uid="{00000000-0005-0000-0000-000019000000}"/>
    <cellStyle name="Normal 10 4" xfId="54" xr:uid="{00000000-0005-0000-0000-00001A000000}"/>
    <cellStyle name="Normal 11" xfId="10" xr:uid="{00000000-0005-0000-0000-00001B000000}"/>
    <cellStyle name="Normal 11 14" xfId="59" xr:uid="{00000000-0005-0000-0000-00001C000000}"/>
    <cellStyle name="Normal 12" xfId="36" xr:uid="{00000000-0005-0000-0000-00001D000000}"/>
    <cellStyle name="Normal 13" xfId="49" xr:uid="{00000000-0005-0000-0000-00001E000000}"/>
    <cellStyle name="Normal 16 2 2" xfId="27" xr:uid="{00000000-0005-0000-0000-00001F000000}"/>
    <cellStyle name="Normal 19" xfId="35" xr:uid="{00000000-0005-0000-0000-000020000000}"/>
    <cellStyle name="Normal 2" xfId="58" xr:uid="{00000000-0005-0000-0000-000021000000}"/>
    <cellStyle name="Normal 2 2 10" xfId="25" xr:uid="{00000000-0005-0000-0000-000022000000}"/>
    <cellStyle name="Normal 2 2 2" xfId="48" xr:uid="{00000000-0005-0000-0000-000023000000}"/>
    <cellStyle name="Normal 2 2 2 2" xfId="34" xr:uid="{00000000-0005-0000-0000-000024000000}"/>
    <cellStyle name="Normal 2 2 2 2 2" xfId="29" xr:uid="{00000000-0005-0000-0000-000025000000}"/>
    <cellStyle name="Normal 2 2 2 3" xfId="55" xr:uid="{00000000-0005-0000-0000-000026000000}"/>
    <cellStyle name="Normal 2 2 2 4" xfId="33" xr:uid="{00000000-0005-0000-0000-000027000000}"/>
    <cellStyle name="Normal 2 2 4" xfId="4" xr:uid="{00000000-0005-0000-0000-000028000000}"/>
    <cellStyle name="Normal 2 2 4 2" xfId="2" xr:uid="{00000000-0005-0000-0000-000029000000}"/>
    <cellStyle name="Normal 2 2 5" xfId="52" xr:uid="{00000000-0005-0000-0000-00002A000000}"/>
    <cellStyle name="Normal 2 3" xfId="41" xr:uid="{00000000-0005-0000-0000-00002B000000}"/>
    <cellStyle name="Normal 2 6" xfId="26" xr:uid="{00000000-0005-0000-0000-00002C000000}"/>
    <cellStyle name="Normal 2 7 2" xfId="40" xr:uid="{00000000-0005-0000-0000-00002D000000}"/>
    <cellStyle name="Normal 20" xfId="60" xr:uid="{00000000-0005-0000-0000-00002E000000}"/>
    <cellStyle name="Normal 3" xfId="20" xr:uid="{00000000-0005-0000-0000-00002F000000}"/>
    <cellStyle name="Normal 3 3" xfId="28" xr:uid="{00000000-0005-0000-0000-000030000000}"/>
    <cellStyle name="Normal 3 5" xfId="43" xr:uid="{00000000-0005-0000-0000-000031000000}"/>
    <cellStyle name="Normal 4 2" xfId="3" xr:uid="{00000000-0005-0000-0000-000032000000}"/>
    <cellStyle name="Normal 40" xfId="16" xr:uid="{00000000-0005-0000-0000-000033000000}"/>
    <cellStyle name="Normal 40 2" xfId="9" xr:uid="{00000000-0005-0000-0000-000034000000}"/>
    <cellStyle name="Normal 43" xfId="8" xr:uid="{00000000-0005-0000-0000-000035000000}"/>
    <cellStyle name="Normal 46" xfId="38" xr:uid="{00000000-0005-0000-0000-000036000000}"/>
    <cellStyle name="Normal 5 2 2" xfId="6" xr:uid="{00000000-0005-0000-0000-000037000000}"/>
    <cellStyle name="Normal 5 2 2 3 2" xfId="45" xr:uid="{00000000-0005-0000-0000-000038000000}"/>
    <cellStyle name="Normal 6" xfId="12" xr:uid="{00000000-0005-0000-0000-000039000000}"/>
    <cellStyle name="Normal 7" xfId="11" xr:uid="{00000000-0005-0000-0000-00003A000000}"/>
    <cellStyle name="Normal 8" xfId="17" xr:uid="{00000000-0005-0000-0000-00003B000000}"/>
    <cellStyle name="Normal 8 2" xfId="18" xr:uid="{00000000-0005-0000-0000-00003C000000}"/>
    <cellStyle name="Normal_Sheet1" xfId="53" xr:uid="{00000000-0005-0000-0000-00003D000000}"/>
    <cellStyle name="Style 1" xfId="24" xr:uid="{00000000-0005-0000-0000-00003F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ropbox\MAU%20TU%20VAN%202021\1.%20CHAM%20VTHH%20-%20V1\DATA\MAU\DGKT_NP_DKD_XX.%20NT_MAU%20-%20v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CFS"/>
      <sheetName val="NHA THAU"/>
      <sheetName val="DG HOP LE"/>
      <sheetName val="DG NLKN"/>
      <sheetName val="DMHH"/>
      <sheetName val="PHU LUC TT 14"/>
      <sheetName val="DGKT_CHITIET"/>
      <sheetName val="DGKT"/>
      <sheetName val="KET QUA KY THUAT"/>
      <sheetName val="BANGGIA_DT"/>
      <sheetName val="PHU LUC TAI CHINH"/>
    </sheetNames>
    <sheetDataSet>
      <sheetData sheetId="0">
        <row r="2">
          <cell r="B2" t="str">
            <v>-</v>
          </cell>
        </row>
        <row r="3">
          <cell r="B3" t="str">
            <v>Anh</v>
          </cell>
        </row>
        <row r="4">
          <cell r="B4" t="str">
            <v>Áo</v>
          </cell>
        </row>
        <row r="5">
          <cell r="B5" t="str">
            <v>Ba Lan</v>
          </cell>
        </row>
        <row r="6">
          <cell r="B6" t="str">
            <v>Bỉ</v>
          </cell>
        </row>
        <row r="7">
          <cell r="B7" t="str">
            <v>Bồ đào Nha</v>
          </cell>
        </row>
        <row r="8">
          <cell r="B8" t="str">
            <v>Bulgaria</v>
          </cell>
        </row>
        <row r="9">
          <cell r="B9" t="str">
            <v>Canada</v>
          </cell>
        </row>
        <row r="10">
          <cell r="B10" t="str">
            <v>Croatia</v>
          </cell>
        </row>
        <row r="11">
          <cell r="B11" t="str">
            <v>Đan Mạch</v>
          </cell>
        </row>
        <row r="12">
          <cell r="B12" t="str">
            <v>Đức</v>
          </cell>
        </row>
        <row r="13">
          <cell r="B13" t="str">
            <v>Estonia</v>
          </cell>
        </row>
        <row r="14">
          <cell r="B14" t="str">
            <v>Hà Lan</v>
          </cell>
        </row>
        <row r="15">
          <cell r="B15" t="str">
            <v>Hungary</v>
          </cell>
        </row>
        <row r="16">
          <cell r="B16" t="str">
            <v>Hy Lạp</v>
          </cell>
        </row>
        <row r="17">
          <cell r="B17" t="str">
            <v>Ireland</v>
          </cell>
        </row>
        <row r="18">
          <cell r="B18" t="str">
            <v>Khác</v>
          </cell>
        </row>
        <row r="19">
          <cell r="B19" t="str">
            <v>Latvia</v>
          </cell>
        </row>
        <row r="20">
          <cell r="B20" t="str">
            <v>Litva</v>
          </cell>
        </row>
        <row r="21">
          <cell r="B21" t="str">
            <v>Luxembourg</v>
          </cell>
        </row>
        <row r="22">
          <cell r="B22" t="str">
            <v>Malta</v>
          </cell>
        </row>
        <row r="23">
          <cell r="B23" t="str">
            <v>Mỹ</v>
          </cell>
        </row>
        <row r="24">
          <cell r="B24" t="str">
            <v>Nhật Bản</v>
          </cell>
        </row>
        <row r="25">
          <cell r="B25" t="str">
            <v>Pháp</v>
          </cell>
        </row>
        <row r="26">
          <cell r="B26" t="str">
            <v>Phần Lan</v>
          </cell>
        </row>
        <row r="27">
          <cell r="B27" t="str">
            <v>Romania</v>
          </cell>
        </row>
        <row r="28">
          <cell r="B28" t="str">
            <v>Séc</v>
          </cell>
        </row>
        <row r="29">
          <cell r="B29" t="str">
            <v>Síp</v>
          </cell>
        </row>
        <row r="30">
          <cell r="B30" t="str">
            <v>Slovakia</v>
          </cell>
        </row>
        <row r="31">
          <cell r="B31" t="str">
            <v>Slovenia</v>
          </cell>
        </row>
        <row r="32">
          <cell r="B32" t="str">
            <v>Tây Ban Nha</v>
          </cell>
        </row>
        <row r="33">
          <cell r="B33" t="str">
            <v>Thụy Điển</v>
          </cell>
        </row>
        <row r="34">
          <cell r="B34" t="str">
            <v>Thụy Sỹ</v>
          </cell>
        </row>
        <row r="35">
          <cell r="B35" t="str">
            <v>Úc</v>
          </cell>
        </row>
        <row r="36">
          <cell r="B36" t="str">
            <v>Việt Nam</v>
          </cell>
        </row>
        <row r="37">
          <cell r="B37" t="str">
            <v xml:space="preserve">Ý </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G202"/>
  <sheetViews>
    <sheetView tabSelected="1" workbookViewId="0">
      <selection activeCell="G4" sqref="G1:M1048576"/>
    </sheetView>
  </sheetViews>
  <sheetFormatPr defaultRowHeight="14.4"/>
  <cols>
    <col min="1" max="1" width="5.6640625" style="18" customWidth="1"/>
    <col min="2" max="2" width="13.44140625" style="18" hidden="1" customWidth="1"/>
    <col min="3" max="3" width="18.77734375" style="55" customWidth="1"/>
    <col min="4" max="4" width="68.109375" style="18" customWidth="1"/>
    <col min="5" max="5" width="7.6640625" style="18" customWidth="1"/>
    <col min="6" max="6" width="10.77734375" style="56" customWidth="1"/>
    <col min="7" max="7" width="17.6640625" style="18" customWidth="1"/>
    <col min="8" max="16384" width="8.88671875" style="18"/>
  </cols>
  <sheetData>
    <row r="1" spans="1:6" ht="14.4" customHeight="1">
      <c r="A1" s="57" t="s">
        <v>467</v>
      </c>
      <c r="B1" s="57"/>
      <c r="C1" s="57"/>
      <c r="D1" s="57"/>
      <c r="E1" s="57"/>
      <c r="F1" s="57"/>
    </row>
    <row r="2" spans="1:6" ht="37.799999999999997" customHeight="1">
      <c r="A2" s="58" t="s">
        <v>468</v>
      </c>
      <c r="B2" s="58"/>
      <c r="C2" s="58"/>
      <c r="D2" s="58"/>
      <c r="E2" s="58"/>
      <c r="F2" s="58"/>
    </row>
    <row r="3" spans="1:6" ht="33.6" customHeight="1">
      <c r="A3" s="59" t="s">
        <v>525</v>
      </c>
      <c r="B3" s="60"/>
      <c r="C3" s="60"/>
      <c r="D3" s="60"/>
      <c r="E3" s="60"/>
      <c r="F3" s="60"/>
    </row>
    <row r="4" spans="1:6" ht="28.8" customHeight="1">
      <c r="A4" s="19" t="s">
        <v>5</v>
      </c>
      <c r="B4" s="19" t="s">
        <v>4</v>
      </c>
      <c r="C4" s="19" t="s">
        <v>481</v>
      </c>
      <c r="D4" s="19" t="s">
        <v>3</v>
      </c>
      <c r="E4" s="19" t="s">
        <v>2</v>
      </c>
      <c r="F4" s="5" t="s">
        <v>1</v>
      </c>
    </row>
    <row r="5" spans="1:6" ht="61.8" customHeight="1">
      <c r="A5" s="20">
        <f>IF(E5=0,"",SUBTOTAL(3,$E$5:E5))</f>
        <v>1</v>
      </c>
      <c r="B5" s="1" t="s">
        <v>9</v>
      </c>
      <c r="C5" s="17" t="s">
        <v>10</v>
      </c>
      <c r="D5" s="1" t="s">
        <v>11</v>
      </c>
      <c r="E5" s="1" t="s">
        <v>0</v>
      </c>
      <c r="F5" s="14">
        <v>600</v>
      </c>
    </row>
    <row r="6" spans="1:6" ht="39.6">
      <c r="A6" s="20">
        <f>IF(E6=0,"",SUBTOTAL(3,$E$5:E6))</f>
        <v>2</v>
      </c>
      <c r="B6" s="1" t="s">
        <v>265</v>
      </c>
      <c r="C6" s="17" t="s">
        <v>266</v>
      </c>
      <c r="D6" s="22" t="s">
        <v>267</v>
      </c>
      <c r="E6" s="1" t="s">
        <v>268</v>
      </c>
      <c r="F6" s="14">
        <v>2000</v>
      </c>
    </row>
    <row r="7" spans="1:6" ht="61.2" customHeight="1">
      <c r="A7" s="20">
        <f>IF(E7=0,"",SUBTOTAL(3,$E$5:E7))</f>
        <v>3</v>
      </c>
      <c r="B7" s="1" t="s">
        <v>223</v>
      </c>
      <c r="C7" s="6" t="s">
        <v>224</v>
      </c>
      <c r="D7" s="7" t="s">
        <v>225</v>
      </c>
      <c r="E7" s="8" t="s">
        <v>0</v>
      </c>
      <c r="F7" s="14">
        <v>180</v>
      </c>
    </row>
    <row r="8" spans="1:6" ht="74.400000000000006" customHeight="1">
      <c r="A8" s="20">
        <f>IF(E8=0,"",SUBTOTAL(3,$E$5:E8))</f>
        <v>4</v>
      </c>
      <c r="B8" s="23" t="s">
        <v>250</v>
      </c>
      <c r="C8" s="24" t="s">
        <v>251</v>
      </c>
      <c r="D8" s="12" t="s">
        <v>252</v>
      </c>
      <c r="E8" s="12" t="s">
        <v>0</v>
      </c>
      <c r="F8" s="14">
        <v>6000</v>
      </c>
    </row>
    <row r="9" spans="1:6" ht="73.8" customHeight="1">
      <c r="A9" s="20">
        <f>IF(E9=0,"",SUBTOTAL(3,$E$5:E9))</f>
        <v>5</v>
      </c>
      <c r="B9" s="9"/>
      <c r="C9" s="17" t="s">
        <v>416</v>
      </c>
      <c r="D9" s="2" t="s">
        <v>472</v>
      </c>
      <c r="E9" s="1" t="s">
        <v>0</v>
      </c>
      <c r="F9" s="14">
        <v>6160</v>
      </c>
    </row>
    <row r="10" spans="1:6" ht="37.799999999999997" customHeight="1">
      <c r="A10" s="20">
        <f>IF(E10=0,"",SUBTOTAL(3,$E$5:E10))</f>
        <v>6</v>
      </c>
      <c r="B10" s="9"/>
      <c r="C10" s="25" t="s">
        <v>412</v>
      </c>
      <c r="D10" s="26" t="s">
        <v>413</v>
      </c>
      <c r="E10" s="27" t="s">
        <v>48</v>
      </c>
      <c r="F10" s="14">
        <v>180</v>
      </c>
    </row>
    <row r="11" spans="1:6" ht="36" customHeight="1">
      <c r="A11" s="20">
        <f>IF(E11=0,"",SUBTOTAL(3,$E$5:E11))</f>
        <v>7</v>
      </c>
      <c r="B11" s="9"/>
      <c r="C11" s="25" t="s">
        <v>414</v>
      </c>
      <c r="D11" s="26" t="s">
        <v>415</v>
      </c>
      <c r="E11" s="27" t="s">
        <v>8</v>
      </c>
      <c r="F11" s="14">
        <v>200</v>
      </c>
    </row>
    <row r="12" spans="1:6" ht="45.6" customHeight="1">
      <c r="A12" s="20">
        <f>IF(E12=0,"",SUBTOTAL(3,$E$5:E12))</f>
        <v>8</v>
      </c>
      <c r="B12" s="1" t="s">
        <v>275</v>
      </c>
      <c r="C12" s="17" t="s">
        <v>276</v>
      </c>
      <c r="D12" s="1" t="s">
        <v>469</v>
      </c>
      <c r="E12" s="1" t="s">
        <v>8</v>
      </c>
      <c r="F12" s="14">
        <v>5</v>
      </c>
    </row>
    <row r="13" spans="1:6" ht="51" customHeight="1">
      <c r="A13" s="20">
        <f>IF(E13=0,"",SUBTOTAL(3,$E$5:E13))</f>
        <v>9</v>
      </c>
      <c r="B13" s="1" t="s">
        <v>277</v>
      </c>
      <c r="C13" s="17" t="s">
        <v>278</v>
      </c>
      <c r="D13" s="1" t="s">
        <v>470</v>
      </c>
      <c r="E13" s="1" t="s">
        <v>8</v>
      </c>
      <c r="F13" s="14">
        <v>5</v>
      </c>
    </row>
    <row r="14" spans="1:6" ht="52.2" customHeight="1">
      <c r="A14" s="20">
        <f>IF(E14=0,"",SUBTOTAL(3,$E$5:E14))</f>
        <v>10</v>
      </c>
      <c r="B14" s="1" t="s">
        <v>279</v>
      </c>
      <c r="C14" s="17" t="s">
        <v>280</v>
      </c>
      <c r="D14" s="1" t="s">
        <v>471</v>
      </c>
      <c r="E14" s="1" t="s">
        <v>8</v>
      </c>
      <c r="F14" s="14">
        <v>5</v>
      </c>
    </row>
    <row r="15" spans="1:6" ht="48.6" customHeight="1">
      <c r="A15" s="20">
        <f>IF(E15=0,"",SUBTOTAL(3,$E$5:E15))</f>
        <v>11</v>
      </c>
      <c r="B15" s="1" t="s">
        <v>281</v>
      </c>
      <c r="C15" s="17" t="s">
        <v>282</v>
      </c>
      <c r="D15" s="1" t="s">
        <v>283</v>
      </c>
      <c r="E15" s="1" t="s">
        <v>8</v>
      </c>
      <c r="F15" s="14">
        <v>1</v>
      </c>
    </row>
    <row r="16" spans="1:6" ht="52.2" customHeight="1">
      <c r="A16" s="20">
        <f>IF(E16=0,"",SUBTOTAL(3,$E$5:E16))</f>
        <v>12</v>
      </c>
      <c r="B16" s="1" t="s">
        <v>284</v>
      </c>
      <c r="C16" s="17" t="s">
        <v>285</v>
      </c>
      <c r="D16" s="1" t="s">
        <v>526</v>
      </c>
      <c r="E16" s="1" t="s">
        <v>8</v>
      </c>
      <c r="F16" s="14">
        <v>2</v>
      </c>
    </row>
    <row r="17" spans="1:6" ht="53.4" customHeight="1">
      <c r="A17" s="20">
        <f>IF(E17=0,"",SUBTOTAL(3,$E$5:E17))</f>
        <v>13</v>
      </c>
      <c r="B17" s="28" t="s">
        <v>456</v>
      </c>
      <c r="C17" s="17" t="s">
        <v>457</v>
      </c>
      <c r="D17" s="1" t="s">
        <v>458</v>
      </c>
      <c r="E17" s="1" t="s">
        <v>8</v>
      </c>
      <c r="F17" s="14">
        <v>2</v>
      </c>
    </row>
    <row r="18" spans="1:6" ht="51.6" customHeight="1">
      <c r="A18" s="20">
        <f>IF(E18=0,"",SUBTOTAL(3,$E$5:E18))</f>
        <v>14</v>
      </c>
      <c r="B18" s="1" t="s">
        <v>286</v>
      </c>
      <c r="C18" s="17" t="s">
        <v>287</v>
      </c>
      <c r="D18" s="1" t="s">
        <v>288</v>
      </c>
      <c r="E18" s="1" t="s">
        <v>8</v>
      </c>
      <c r="F18" s="14">
        <v>2</v>
      </c>
    </row>
    <row r="19" spans="1:6" ht="67.2" customHeight="1">
      <c r="A19" s="20">
        <f>IF(E19=0,"",SUBTOTAL(3,$E$5:E19))</f>
        <v>15</v>
      </c>
      <c r="B19" s="1" t="s">
        <v>289</v>
      </c>
      <c r="C19" s="17" t="s">
        <v>290</v>
      </c>
      <c r="D19" s="1" t="s">
        <v>291</v>
      </c>
      <c r="E19" s="1" t="s">
        <v>8</v>
      </c>
      <c r="F19" s="14">
        <v>1</v>
      </c>
    </row>
    <row r="20" spans="1:6" ht="43.2" customHeight="1">
      <c r="A20" s="20">
        <f>IF(E20=0,"",SUBTOTAL(3,$E$5:E20))</f>
        <v>16</v>
      </c>
      <c r="B20" s="9"/>
      <c r="C20" s="17" t="s">
        <v>353</v>
      </c>
      <c r="D20" s="1" t="s">
        <v>354</v>
      </c>
      <c r="E20" s="1" t="s">
        <v>8</v>
      </c>
      <c r="F20" s="14">
        <v>1</v>
      </c>
    </row>
    <row r="21" spans="1:6" ht="46.2" customHeight="1">
      <c r="A21" s="20">
        <f>IF(E21=0,"",SUBTOTAL(3,$E$5:E21))</f>
        <v>17</v>
      </c>
      <c r="B21" s="9"/>
      <c r="C21" s="17" t="s">
        <v>355</v>
      </c>
      <c r="D21" s="1" t="s">
        <v>356</v>
      </c>
      <c r="E21" s="1" t="s">
        <v>8</v>
      </c>
      <c r="F21" s="14">
        <v>1</v>
      </c>
    </row>
    <row r="22" spans="1:6" ht="47.4" customHeight="1">
      <c r="A22" s="20">
        <f>IF(E22=0,"",SUBTOTAL(3,$E$5:E22))</f>
        <v>18</v>
      </c>
      <c r="B22" s="9"/>
      <c r="C22" s="17" t="s">
        <v>357</v>
      </c>
      <c r="D22" s="1" t="s">
        <v>358</v>
      </c>
      <c r="E22" s="1" t="s">
        <v>8</v>
      </c>
      <c r="F22" s="14">
        <v>1</v>
      </c>
    </row>
    <row r="23" spans="1:6" ht="45" customHeight="1">
      <c r="A23" s="20">
        <f>IF(E23=0,"",SUBTOTAL(3,$E$5:E23))</f>
        <v>19</v>
      </c>
      <c r="B23" s="9"/>
      <c r="C23" s="17" t="s">
        <v>359</v>
      </c>
      <c r="D23" s="1" t="s">
        <v>360</v>
      </c>
      <c r="E23" s="1" t="s">
        <v>48</v>
      </c>
      <c r="F23" s="14">
        <v>2</v>
      </c>
    </row>
    <row r="24" spans="1:6" ht="45" customHeight="1">
      <c r="A24" s="20">
        <f>IF(E24=0,"",SUBTOTAL(3,$E$5:E24))</f>
        <v>20</v>
      </c>
      <c r="B24" s="9"/>
      <c r="C24" s="17" t="s">
        <v>361</v>
      </c>
      <c r="D24" s="1" t="s">
        <v>362</v>
      </c>
      <c r="E24" s="1" t="s">
        <v>48</v>
      </c>
      <c r="F24" s="14">
        <v>2</v>
      </c>
    </row>
    <row r="25" spans="1:6" ht="69.599999999999994" customHeight="1">
      <c r="A25" s="20">
        <f>IF(E25=0,"",SUBTOTAL(3,$E$5:E25))</f>
        <v>21</v>
      </c>
      <c r="B25" s="29"/>
      <c r="C25" s="30" t="s">
        <v>453</v>
      </c>
      <c r="D25" s="31" t="s">
        <v>228</v>
      </c>
      <c r="E25" s="32" t="s">
        <v>8</v>
      </c>
      <c r="F25" s="32">
        <v>1</v>
      </c>
    </row>
    <row r="26" spans="1:6" ht="67.8" customHeight="1">
      <c r="A26" s="20">
        <f>IF(E26=0,"",SUBTOTAL(3,$E$5:E26))</f>
        <v>22</v>
      </c>
      <c r="B26" s="33" t="s">
        <v>226</v>
      </c>
      <c r="C26" s="34" t="s">
        <v>227</v>
      </c>
      <c r="D26" s="22" t="s">
        <v>228</v>
      </c>
      <c r="E26" s="14" t="s">
        <v>8</v>
      </c>
      <c r="F26" s="14">
        <v>2</v>
      </c>
    </row>
    <row r="27" spans="1:6" ht="66.599999999999994" customHeight="1">
      <c r="A27" s="20">
        <f>IF(E27=0,"",SUBTOTAL(3,$E$5:E27))</f>
        <v>23</v>
      </c>
      <c r="B27" s="33" t="s">
        <v>229</v>
      </c>
      <c r="C27" s="34" t="s">
        <v>230</v>
      </c>
      <c r="D27" s="22" t="s">
        <v>228</v>
      </c>
      <c r="E27" s="14" t="s">
        <v>8</v>
      </c>
      <c r="F27" s="14">
        <v>2</v>
      </c>
    </row>
    <row r="28" spans="1:6" ht="122.4" customHeight="1">
      <c r="A28" s="20">
        <f>IF(E28=0,"",SUBTOTAL(3,$E$5:E28))</f>
        <v>24</v>
      </c>
      <c r="B28" s="33" t="s">
        <v>231</v>
      </c>
      <c r="C28" s="34" t="s">
        <v>232</v>
      </c>
      <c r="D28" s="35" t="s">
        <v>498</v>
      </c>
      <c r="E28" s="14" t="s">
        <v>8</v>
      </c>
      <c r="F28" s="14">
        <v>1</v>
      </c>
    </row>
    <row r="29" spans="1:6" ht="119.4" customHeight="1">
      <c r="A29" s="20">
        <f>IF(E29=0,"",SUBTOTAL(3,$E$5:E29))</f>
        <v>25</v>
      </c>
      <c r="B29" s="33" t="s">
        <v>233</v>
      </c>
      <c r="C29" s="34" t="s">
        <v>234</v>
      </c>
      <c r="D29" s="35" t="s">
        <v>499</v>
      </c>
      <c r="E29" s="14" t="s">
        <v>8</v>
      </c>
      <c r="F29" s="14">
        <v>1</v>
      </c>
    </row>
    <row r="30" spans="1:6" ht="96.6" customHeight="1">
      <c r="A30" s="20">
        <f>IF(E30=0,"",SUBTOTAL(3,$E$5:E30))</f>
        <v>26</v>
      </c>
      <c r="B30" s="2" t="s">
        <v>32</v>
      </c>
      <c r="C30" s="36" t="s">
        <v>33</v>
      </c>
      <c r="D30" s="37" t="s">
        <v>34</v>
      </c>
      <c r="E30" s="2" t="s">
        <v>35</v>
      </c>
      <c r="F30" s="3">
        <v>880</v>
      </c>
    </row>
    <row r="31" spans="1:6" ht="112.2" customHeight="1">
      <c r="A31" s="20">
        <f>IF(E31=0,"",SUBTOTAL(3,$E$5:E31))</f>
        <v>27</v>
      </c>
      <c r="B31" s="9"/>
      <c r="C31" s="17" t="s">
        <v>443</v>
      </c>
      <c r="D31" s="1" t="s">
        <v>444</v>
      </c>
      <c r="E31" s="1" t="s">
        <v>445</v>
      </c>
      <c r="F31" s="14">
        <v>8000</v>
      </c>
    </row>
    <row r="32" spans="1:6" ht="97.8" customHeight="1">
      <c r="A32" s="20">
        <f>IF(E32=0,"",SUBTOTAL(3,$E$5:E32))</f>
        <v>28</v>
      </c>
      <c r="B32" s="38" t="s">
        <v>292</v>
      </c>
      <c r="C32" s="17" t="s">
        <v>293</v>
      </c>
      <c r="D32" s="35" t="s">
        <v>473</v>
      </c>
      <c r="E32" s="1" t="s">
        <v>274</v>
      </c>
      <c r="F32" s="14">
        <v>109</v>
      </c>
    </row>
    <row r="33" spans="1:6" ht="65.400000000000006" customHeight="1">
      <c r="A33" s="20">
        <f>IF(E33=0,"",SUBTOTAL(3,$E$5:E33))</f>
        <v>29</v>
      </c>
      <c r="B33" s="1" t="s">
        <v>294</v>
      </c>
      <c r="C33" s="17" t="s">
        <v>295</v>
      </c>
      <c r="D33" s="22" t="s">
        <v>474</v>
      </c>
      <c r="E33" s="1" t="s">
        <v>274</v>
      </c>
      <c r="F33" s="14">
        <v>74</v>
      </c>
    </row>
    <row r="34" spans="1:6" ht="77.400000000000006" customHeight="1">
      <c r="A34" s="20">
        <f>IF(E34=0,"",SUBTOTAL(3,$E$5:E34))</f>
        <v>30</v>
      </c>
      <c r="B34" s="1" t="s">
        <v>296</v>
      </c>
      <c r="C34" s="17" t="s">
        <v>297</v>
      </c>
      <c r="D34" s="22" t="s">
        <v>475</v>
      </c>
      <c r="E34" s="1" t="s">
        <v>274</v>
      </c>
      <c r="F34" s="14">
        <v>16</v>
      </c>
    </row>
    <row r="35" spans="1:6" ht="72" customHeight="1">
      <c r="A35" s="20">
        <f>IF(E35=0,"",SUBTOTAL(3,$E$5:E35))</f>
        <v>31</v>
      </c>
      <c r="B35" s="1" t="s">
        <v>298</v>
      </c>
      <c r="C35" s="17" t="s">
        <v>299</v>
      </c>
      <c r="D35" s="22" t="s">
        <v>476</v>
      </c>
      <c r="E35" s="1" t="s">
        <v>8</v>
      </c>
      <c r="F35" s="14">
        <v>1</v>
      </c>
    </row>
    <row r="36" spans="1:6" ht="91.2" customHeight="1">
      <c r="A36" s="20">
        <f>IF(E36=0,"",SUBTOTAL(3,$E$5:E36))</f>
        <v>32</v>
      </c>
      <c r="B36" s="1" t="s">
        <v>300</v>
      </c>
      <c r="C36" s="17" t="s">
        <v>301</v>
      </c>
      <c r="D36" s="35" t="s">
        <v>477</v>
      </c>
      <c r="E36" s="1" t="s">
        <v>8</v>
      </c>
      <c r="F36" s="14">
        <v>8</v>
      </c>
    </row>
    <row r="37" spans="1:6" ht="90.6" customHeight="1">
      <c r="A37" s="20">
        <f>IF(E37=0,"",SUBTOTAL(3,$E$5:E37))</f>
        <v>33</v>
      </c>
      <c r="B37" s="1" t="s">
        <v>302</v>
      </c>
      <c r="C37" s="17" t="s">
        <v>303</v>
      </c>
      <c r="D37" s="12" t="s">
        <v>478</v>
      </c>
      <c r="E37" s="1" t="s">
        <v>8</v>
      </c>
      <c r="F37" s="14">
        <v>29</v>
      </c>
    </row>
    <row r="38" spans="1:6" ht="103.2" customHeight="1">
      <c r="A38" s="20">
        <f>IF(E38=0,"",SUBTOTAL(3,$E$5:E38))</f>
        <v>34</v>
      </c>
      <c r="B38" s="1" t="s">
        <v>304</v>
      </c>
      <c r="C38" s="17" t="s">
        <v>305</v>
      </c>
      <c r="D38" s="39" t="s">
        <v>500</v>
      </c>
      <c r="E38" s="1" t="s">
        <v>8</v>
      </c>
      <c r="F38" s="14">
        <v>25</v>
      </c>
    </row>
    <row r="39" spans="1:6" ht="93" customHeight="1">
      <c r="A39" s="20">
        <f>IF(E39=0,"",SUBTOTAL(3,$E$5:E39))</f>
        <v>35</v>
      </c>
      <c r="B39" s="1" t="s">
        <v>306</v>
      </c>
      <c r="C39" s="17" t="s">
        <v>307</v>
      </c>
      <c r="D39" s="12" t="s">
        <v>527</v>
      </c>
      <c r="E39" s="1" t="s">
        <v>8</v>
      </c>
      <c r="F39" s="14">
        <v>9</v>
      </c>
    </row>
    <row r="40" spans="1:6" ht="91.2" customHeight="1">
      <c r="A40" s="20">
        <f>IF(E40=0,"",SUBTOTAL(3,$E$5:E40))</f>
        <v>36</v>
      </c>
      <c r="B40" s="1" t="s">
        <v>308</v>
      </c>
      <c r="C40" s="17" t="s">
        <v>309</v>
      </c>
      <c r="D40" s="12" t="s">
        <v>310</v>
      </c>
      <c r="E40" s="1" t="s">
        <v>8</v>
      </c>
      <c r="F40" s="14">
        <v>4</v>
      </c>
    </row>
    <row r="41" spans="1:6" ht="99" customHeight="1">
      <c r="A41" s="20">
        <f>IF(E41=0,"",SUBTOTAL(3,$E$5:E41))</f>
        <v>37</v>
      </c>
      <c r="B41" s="1" t="s">
        <v>311</v>
      </c>
      <c r="C41" s="17" t="s">
        <v>312</v>
      </c>
      <c r="D41" s="12" t="s">
        <v>313</v>
      </c>
      <c r="E41" s="1" t="s">
        <v>8</v>
      </c>
      <c r="F41" s="14">
        <v>4</v>
      </c>
    </row>
    <row r="42" spans="1:6" ht="81" customHeight="1">
      <c r="A42" s="20">
        <f>IF(E42=0,"",SUBTOTAL(3,$E$5:E42))</f>
        <v>38</v>
      </c>
      <c r="B42" s="1" t="s">
        <v>314</v>
      </c>
      <c r="C42" s="17" t="s">
        <v>315</v>
      </c>
      <c r="D42" s="12" t="s">
        <v>316</v>
      </c>
      <c r="E42" s="1" t="s">
        <v>274</v>
      </c>
      <c r="F42" s="14">
        <v>11</v>
      </c>
    </row>
    <row r="43" spans="1:6" ht="118.8" customHeight="1">
      <c r="A43" s="20">
        <f>IF(E43=0,"",SUBTOTAL(3,$E$5:E43))</f>
        <v>39</v>
      </c>
      <c r="B43" s="1" t="s">
        <v>317</v>
      </c>
      <c r="C43" s="17" t="s">
        <v>318</v>
      </c>
      <c r="D43" s="12" t="s">
        <v>479</v>
      </c>
      <c r="E43" s="1" t="s">
        <v>319</v>
      </c>
      <c r="F43" s="14">
        <v>44</v>
      </c>
    </row>
    <row r="44" spans="1:6" ht="69.599999999999994" customHeight="1">
      <c r="A44" s="20">
        <f>IF(E44=0,"",SUBTOTAL(3,$E$5:E44))</f>
        <v>40</v>
      </c>
      <c r="B44" s="1" t="s">
        <v>320</v>
      </c>
      <c r="C44" s="17" t="s">
        <v>321</v>
      </c>
      <c r="D44" s="12" t="s">
        <v>322</v>
      </c>
      <c r="E44" s="1" t="s">
        <v>8</v>
      </c>
      <c r="F44" s="14">
        <v>2</v>
      </c>
    </row>
    <row r="45" spans="1:6" ht="69.599999999999994" customHeight="1">
      <c r="A45" s="20">
        <f>IF(E45=0,"",SUBTOTAL(3,$E$5:E45))</f>
        <v>41</v>
      </c>
      <c r="B45" s="1" t="s">
        <v>323</v>
      </c>
      <c r="C45" s="17" t="s">
        <v>324</v>
      </c>
      <c r="D45" s="12" t="s">
        <v>325</v>
      </c>
      <c r="E45" s="1" t="s">
        <v>8</v>
      </c>
      <c r="F45" s="14">
        <v>2</v>
      </c>
    </row>
    <row r="46" spans="1:6" ht="94.2" customHeight="1">
      <c r="A46" s="20">
        <f>IF(E46=0,"",SUBTOTAL(3,$E$5:E46))</f>
        <v>42</v>
      </c>
      <c r="B46" s="1" t="s">
        <v>326</v>
      </c>
      <c r="C46" s="17" t="s">
        <v>327</v>
      </c>
      <c r="D46" s="11" t="s">
        <v>480</v>
      </c>
      <c r="E46" s="1" t="s">
        <v>8</v>
      </c>
      <c r="F46" s="14">
        <v>10</v>
      </c>
    </row>
    <row r="47" spans="1:6" ht="72" customHeight="1">
      <c r="A47" s="20">
        <f>IF(E47=0,"",SUBTOTAL(3,$E$5:E47))</f>
        <v>43</v>
      </c>
      <c r="B47" s="1" t="s">
        <v>328</v>
      </c>
      <c r="C47" s="17" t="s">
        <v>329</v>
      </c>
      <c r="D47" s="12" t="s">
        <v>330</v>
      </c>
      <c r="E47" s="1" t="s">
        <v>8</v>
      </c>
      <c r="F47" s="14">
        <v>1</v>
      </c>
    </row>
    <row r="48" spans="1:6" ht="53.4" customHeight="1">
      <c r="A48" s="20">
        <f>IF(E48=0,"",SUBTOTAL(3,$E$5:E48))</f>
        <v>44</v>
      </c>
      <c r="B48" s="1" t="s">
        <v>331</v>
      </c>
      <c r="C48" s="17" t="s">
        <v>332</v>
      </c>
      <c r="D48" s="1" t="s">
        <v>482</v>
      </c>
      <c r="E48" s="1" t="s">
        <v>8</v>
      </c>
      <c r="F48" s="14">
        <v>28</v>
      </c>
    </row>
    <row r="49" spans="1:6" ht="118.8" customHeight="1">
      <c r="A49" s="20">
        <f>IF(E49=0,"",SUBTOTAL(3,$E$5:E49))</f>
        <v>45</v>
      </c>
      <c r="B49" s="1" t="s">
        <v>333</v>
      </c>
      <c r="C49" s="17" t="s">
        <v>334</v>
      </c>
      <c r="D49" s="1" t="s">
        <v>335</v>
      </c>
      <c r="E49" s="1" t="s">
        <v>8</v>
      </c>
      <c r="F49" s="14">
        <v>10</v>
      </c>
    </row>
    <row r="50" spans="1:6" ht="87" customHeight="1">
      <c r="A50" s="20">
        <f>IF(E50=0,"",SUBTOTAL(3,$E$5:E50))</f>
        <v>46</v>
      </c>
      <c r="B50" s="1" t="s">
        <v>336</v>
      </c>
      <c r="C50" s="17" t="s">
        <v>337</v>
      </c>
      <c r="D50" s="1" t="s">
        <v>483</v>
      </c>
      <c r="E50" s="1" t="s">
        <v>8</v>
      </c>
      <c r="F50" s="14">
        <v>4</v>
      </c>
    </row>
    <row r="51" spans="1:6" ht="79.2" customHeight="1">
      <c r="A51" s="20">
        <f>IF(E51=0,"",SUBTOTAL(3,$E$5:E51))</f>
        <v>47</v>
      </c>
      <c r="B51" s="1" t="s">
        <v>338</v>
      </c>
      <c r="C51" s="17" t="s">
        <v>339</v>
      </c>
      <c r="D51" s="1" t="s">
        <v>340</v>
      </c>
      <c r="E51" s="1" t="s">
        <v>8</v>
      </c>
      <c r="F51" s="14">
        <v>8</v>
      </c>
    </row>
    <row r="52" spans="1:6" ht="58.2" customHeight="1">
      <c r="A52" s="20">
        <f>IF(E52=0,"",SUBTOTAL(3,$E$5:E52))</f>
        <v>48</v>
      </c>
      <c r="B52" s="1" t="s">
        <v>341</v>
      </c>
      <c r="C52" s="17" t="s">
        <v>342</v>
      </c>
      <c r="D52" s="1" t="s">
        <v>343</v>
      </c>
      <c r="E52" s="1" t="s">
        <v>8</v>
      </c>
      <c r="F52" s="14">
        <v>8</v>
      </c>
    </row>
    <row r="53" spans="1:6" ht="58.2" customHeight="1">
      <c r="A53" s="20">
        <f>IF(E53=0,"",SUBTOTAL(3,$E$5:E53))</f>
        <v>49</v>
      </c>
      <c r="B53" s="1" t="s">
        <v>344</v>
      </c>
      <c r="C53" s="17" t="s">
        <v>345</v>
      </c>
      <c r="D53" s="1" t="s">
        <v>484</v>
      </c>
      <c r="E53" s="1" t="s">
        <v>8</v>
      </c>
      <c r="F53" s="14">
        <v>9</v>
      </c>
    </row>
    <row r="54" spans="1:6" ht="58.2" customHeight="1">
      <c r="A54" s="20">
        <f>IF(E54=0,"",SUBTOTAL(3,$E$5:E54))</f>
        <v>50</v>
      </c>
      <c r="B54" s="1" t="s">
        <v>136</v>
      </c>
      <c r="C54" s="17" t="s">
        <v>137</v>
      </c>
      <c r="D54" s="1" t="s">
        <v>430</v>
      </c>
      <c r="E54" s="1" t="s">
        <v>8</v>
      </c>
      <c r="F54" s="14">
        <v>34</v>
      </c>
    </row>
    <row r="55" spans="1:6" ht="44.4" customHeight="1">
      <c r="A55" s="20">
        <f>IF(E55=0,"",SUBTOTAL(3,$E$5:E55))</f>
        <v>51</v>
      </c>
      <c r="B55" s="1" t="s">
        <v>138</v>
      </c>
      <c r="C55" s="17" t="s">
        <v>139</v>
      </c>
      <c r="D55" s="1" t="s">
        <v>140</v>
      </c>
      <c r="E55" s="1" t="s">
        <v>8</v>
      </c>
      <c r="F55" s="14">
        <v>14</v>
      </c>
    </row>
    <row r="56" spans="1:6" ht="40.200000000000003" customHeight="1">
      <c r="A56" s="20">
        <f>IF(E56=0,"",SUBTOTAL(3,$E$5:E56))</f>
        <v>52</v>
      </c>
      <c r="B56" s="1" t="s">
        <v>141</v>
      </c>
      <c r="C56" s="17" t="s">
        <v>142</v>
      </c>
      <c r="D56" s="1" t="s">
        <v>143</v>
      </c>
      <c r="E56" s="1" t="s">
        <v>8</v>
      </c>
      <c r="F56" s="14">
        <v>28</v>
      </c>
    </row>
    <row r="57" spans="1:6" ht="26.4">
      <c r="A57" s="20">
        <f>IF(E57=0,"",SUBTOTAL(3,$E$5:E57))</f>
        <v>53</v>
      </c>
      <c r="B57" s="1" t="s">
        <v>144</v>
      </c>
      <c r="C57" s="17" t="s">
        <v>145</v>
      </c>
      <c r="D57" s="1" t="s">
        <v>485</v>
      </c>
      <c r="E57" s="1" t="s">
        <v>8</v>
      </c>
      <c r="F57" s="14">
        <v>30</v>
      </c>
    </row>
    <row r="58" spans="1:6" ht="26.4">
      <c r="A58" s="20">
        <f>IF(E58=0,"",SUBTOTAL(3,$E$5:E58))</f>
        <v>54</v>
      </c>
      <c r="B58" s="1" t="s">
        <v>146</v>
      </c>
      <c r="C58" s="17" t="s">
        <v>147</v>
      </c>
      <c r="D58" s="1" t="s">
        <v>148</v>
      </c>
      <c r="E58" s="1" t="s">
        <v>8</v>
      </c>
      <c r="F58" s="14">
        <v>30</v>
      </c>
    </row>
    <row r="59" spans="1:6" ht="40.200000000000003" customHeight="1">
      <c r="A59" s="20">
        <f>IF(E59=0,"",SUBTOTAL(3,$E$5:E59))</f>
        <v>55</v>
      </c>
      <c r="B59" s="1" t="s">
        <v>149</v>
      </c>
      <c r="C59" s="17" t="s">
        <v>150</v>
      </c>
      <c r="D59" s="1" t="s">
        <v>151</v>
      </c>
      <c r="E59" s="1" t="s">
        <v>8</v>
      </c>
      <c r="F59" s="14">
        <v>1</v>
      </c>
    </row>
    <row r="60" spans="1:6" ht="43.8" customHeight="1">
      <c r="A60" s="20">
        <f>IF(E60=0,"",SUBTOTAL(3,$E$5:E60))</f>
        <v>56</v>
      </c>
      <c r="B60" s="1" t="s">
        <v>152</v>
      </c>
      <c r="C60" s="17" t="s">
        <v>153</v>
      </c>
      <c r="D60" s="1" t="s">
        <v>154</v>
      </c>
      <c r="E60" s="1" t="s">
        <v>8</v>
      </c>
      <c r="F60" s="14">
        <v>96</v>
      </c>
    </row>
    <row r="61" spans="1:6" ht="26.4">
      <c r="A61" s="20">
        <f>IF(E61=0,"",SUBTOTAL(3,$E$5:E61))</f>
        <v>57</v>
      </c>
      <c r="B61" s="1" t="s">
        <v>155</v>
      </c>
      <c r="C61" s="17" t="s">
        <v>156</v>
      </c>
      <c r="D61" s="1" t="s">
        <v>430</v>
      </c>
      <c r="E61" s="1" t="s">
        <v>8</v>
      </c>
      <c r="F61" s="14">
        <v>7</v>
      </c>
    </row>
    <row r="62" spans="1:6" ht="36.6" customHeight="1">
      <c r="A62" s="20">
        <f>IF(E62=0,"",SUBTOTAL(3,$E$5:E62))</f>
        <v>58</v>
      </c>
      <c r="B62" s="1" t="s">
        <v>157</v>
      </c>
      <c r="C62" s="17" t="s">
        <v>158</v>
      </c>
      <c r="D62" s="1" t="s">
        <v>159</v>
      </c>
      <c r="E62" s="1" t="s">
        <v>8</v>
      </c>
      <c r="F62" s="14">
        <v>1</v>
      </c>
    </row>
    <row r="63" spans="1:6" ht="26.4">
      <c r="A63" s="20">
        <f>IF(E63=0,"",SUBTOTAL(3,$E$5:E63))</f>
        <v>59</v>
      </c>
      <c r="B63" s="9"/>
      <c r="C63" s="17" t="s">
        <v>431</v>
      </c>
      <c r="D63" s="1" t="s">
        <v>432</v>
      </c>
      <c r="E63" s="1" t="s">
        <v>8</v>
      </c>
      <c r="F63" s="14">
        <v>28</v>
      </c>
    </row>
    <row r="64" spans="1:6" ht="36.6" customHeight="1">
      <c r="A64" s="20">
        <f>IF(E64=0,"",SUBTOTAL(3,$E$5:E64))</f>
        <v>60</v>
      </c>
      <c r="B64" s="1" t="s">
        <v>160</v>
      </c>
      <c r="C64" s="17" t="s">
        <v>161</v>
      </c>
      <c r="D64" s="1" t="s">
        <v>162</v>
      </c>
      <c r="E64" s="1" t="s">
        <v>8</v>
      </c>
      <c r="F64" s="14">
        <v>1</v>
      </c>
    </row>
    <row r="65" spans="1:6" ht="45" customHeight="1">
      <c r="A65" s="20">
        <f>IF(E65=0,"",SUBTOTAL(3,$E$5:E65))</f>
        <v>61</v>
      </c>
      <c r="B65" s="9"/>
      <c r="C65" s="17" t="s">
        <v>433</v>
      </c>
      <c r="D65" s="1" t="s">
        <v>432</v>
      </c>
      <c r="E65" s="1" t="s">
        <v>8</v>
      </c>
      <c r="F65" s="14">
        <v>43</v>
      </c>
    </row>
    <row r="66" spans="1:6" ht="34.200000000000003" customHeight="1">
      <c r="A66" s="20">
        <f>IF(E66=0,"",SUBTOTAL(3,$E$5:E66))</f>
        <v>62</v>
      </c>
      <c r="B66" s="1" t="s">
        <v>163</v>
      </c>
      <c r="C66" s="17" t="s">
        <v>164</v>
      </c>
      <c r="D66" s="1" t="s">
        <v>165</v>
      </c>
      <c r="E66" s="1" t="s">
        <v>8</v>
      </c>
      <c r="F66" s="14">
        <v>1</v>
      </c>
    </row>
    <row r="67" spans="1:6" ht="26.4">
      <c r="A67" s="20">
        <f>IF(E67=0,"",SUBTOTAL(3,$E$5:E67))</f>
        <v>63</v>
      </c>
      <c r="B67" s="1" t="s">
        <v>166</v>
      </c>
      <c r="C67" s="17" t="s">
        <v>167</v>
      </c>
      <c r="D67" s="1" t="s">
        <v>168</v>
      </c>
      <c r="E67" s="1" t="s">
        <v>8</v>
      </c>
      <c r="F67" s="14">
        <v>29</v>
      </c>
    </row>
    <row r="68" spans="1:6" ht="50.4" customHeight="1">
      <c r="A68" s="20">
        <f>IF(E68=0,"",SUBTOTAL(3,$E$5:E68))</f>
        <v>64</v>
      </c>
      <c r="B68" s="1" t="s">
        <v>169</v>
      </c>
      <c r="C68" s="17" t="s">
        <v>170</v>
      </c>
      <c r="D68" s="1" t="s">
        <v>528</v>
      </c>
      <c r="E68" s="1" t="s">
        <v>8</v>
      </c>
      <c r="F68" s="14">
        <v>15</v>
      </c>
    </row>
    <row r="69" spans="1:6">
      <c r="A69" s="20">
        <f>IF(E69=0,"",SUBTOTAL(3,$E$5:E69))</f>
        <v>65</v>
      </c>
      <c r="B69" s="1" t="s">
        <v>171</v>
      </c>
      <c r="C69" s="17" t="s">
        <v>172</v>
      </c>
      <c r="D69" s="1" t="s">
        <v>173</v>
      </c>
      <c r="E69" s="1" t="s">
        <v>8</v>
      </c>
      <c r="F69" s="14">
        <v>1</v>
      </c>
    </row>
    <row r="70" spans="1:6" ht="57.6" customHeight="1">
      <c r="A70" s="20">
        <f>IF(E70=0,"",SUBTOTAL(3,$E$5:E70))</f>
        <v>66</v>
      </c>
      <c r="B70" s="1" t="s">
        <v>174</v>
      </c>
      <c r="C70" s="17" t="s">
        <v>175</v>
      </c>
      <c r="D70" s="1" t="s">
        <v>176</v>
      </c>
      <c r="E70" s="1" t="s">
        <v>8</v>
      </c>
      <c r="F70" s="14">
        <v>4</v>
      </c>
    </row>
    <row r="71" spans="1:6" ht="71.400000000000006" customHeight="1">
      <c r="A71" s="20">
        <f>IF(E71=0,"",SUBTOTAL(3,$E$5:E71))</f>
        <v>67</v>
      </c>
      <c r="B71" s="1" t="s">
        <v>177</v>
      </c>
      <c r="C71" s="17" t="s">
        <v>178</v>
      </c>
      <c r="D71" s="1" t="s">
        <v>179</v>
      </c>
      <c r="E71" s="1" t="s">
        <v>8</v>
      </c>
      <c r="F71" s="14">
        <v>4</v>
      </c>
    </row>
    <row r="72" spans="1:6" ht="26.4">
      <c r="A72" s="20">
        <f>IF(E72=0,"",SUBTOTAL(3,$E$5:E72))</f>
        <v>68</v>
      </c>
      <c r="B72" s="1" t="s">
        <v>180</v>
      </c>
      <c r="C72" s="17" t="s">
        <v>181</v>
      </c>
      <c r="D72" s="1" t="s">
        <v>182</v>
      </c>
      <c r="E72" s="1" t="s">
        <v>8</v>
      </c>
      <c r="F72" s="14">
        <v>96</v>
      </c>
    </row>
    <row r="73" spans="1:6" ht="26.4">
      <c r="A73" s="20">
        <f>IF(E73=0,"",SUBTOTAL(3,$E$5:E73))</f>
        <v>69</v>
      </c>
      <c r="B73" s="9"/>
      <c r="C73" s="17" t="s">
        <v>434</v>
      </c>
      <c r="D73" s="1" t="s">
        <v>435</v>
      </c>
      <c r="E73" s="1" t="s">
        <v>8</v>
      </c>
      <c r="F73" s="14">
        <v>16</v>
      </c>
    </row>
    <row r="74" spans="1:6" ht="43.2" customHeight="1">
      <c r="A74" s="20">
        <f>IF(E74=0,"",SUBTOTAL(3,$E$5:E74))</f>
        <v>70</v>
      </c>
      <c r="B74" s="1" t="s">
        <v>183</v>
      </c>
      <c r="C74" s="17" t="s">
        <v>184</v>
      </c>
      <c r="D74" s="1" t="s">
        <v>185</v>
      </c>
      <c r="E74" s="1" t="s">
        <v>8</v>
      </c>
      <c r="F74" s="14">
        <v>1</v>
      </c>
    </row>
    <row r="75" spans="1:6" ht="41.4" customHeight="1">
      <c r="A75" s="20">
        <f>IF(E75=0,"",SUBTOTAL(3,$E$5:E75))</f>
        <v>71</v>
      </c>
      <c r="B75" s="1" t="s">
        <v>186</v>
      </c>
      <c r="C75" s="17" t="s">
        <v>187</v>
      </c>
      <c r="D75" s="1" t="s">
        <v>188</v>
      </c>
      <c r="E75" s="1" t="s">
        <v>8</v>
      </c>
      <c r="F75" s="14">
        <v>1</v>
      </c>
    </row>
    <row r="76" spans="1:6" ht="26.4">
      <c r="A76" s="20">
        <f>IF(E76=0,"",SUBTOTAL(3,$E$5:E76))</f>
        <v>72</v>
      </c>
      <c r="B76" s="1" t="s">
        <v>189</v>
      </c>
      <c r="C76" s="17" t="s">
        <v>190</v>
      </c>
      <c r="D76" s="1" t="s">
        <v>430</v>
      </c>
      <c r="E76" s="1" t="s">
        <v>8</v>
      </c>
      <c r="F76" s="14">
        <v>15</v>
      </c>
    </row>
    <row r="77" spans="1:6">
      <c r="A77" s="20">
        <f>IF(E77=0,"",SUBTOTAL(3,$E$5:E77))</f>
        <v>73</v>
      </c>
      <c r="B77" s="1" t="s">
        <v>191</v>
      </c>
      <c r="C77" s="17" t="s">
        <v>192</v>
      </c>
      <c r="D77" s="1" t="s">
        <v>193</v>
      </c>
      <c r="E77" s="1" t="s">
        <v>8</v>
      </c>
      <c r="F77" s="14">
        <v>5</v>
      </c>
    </row>
    <row r="78" spans="1:6" ht="26.4">
      <c r="A78" s="20">
        <f>IF(E78=0,"",SUBTOTAL(3,$E$5:E78))</f>
        <v>74</v>
      </c>
      <c r="B78" s="1" t="s">
        <v>194</v>
      </c>
      <c r="C78" s="17" t="s">
        <v>195</v>
      </c>
      <c r="D78" s="1" t="s">
        <v>196</v>
      </c>
      <c r="E78" s="1" t="s">
        <v>8</v>
      </c>
      <c r="F78" s="14">
        <v>17</v>
      </c>
    </row>
    <row r="79" spans="1:6" ht="26.4">
      <c r="A79" s="20">
        <f>IF(E79=0,"",SUBTOTAL(3,$E$5:E79))</f>
        <v>75</v>
      </c>
      <c r="B79" s="1" t="s">
        <v>197</v>
      </c>
      <c r="C79" s="17" t="s">
        <v>198</v>
      </c>
      <c r="D79" s="1" t="s">
        <v>199</v>
      </c>
      <c r="E79" s="1" t="s">
        <v>8</v>
      </c>
      <c r="F79" s="14">
        <v>60</v>
      </c>
    </row>
    <row r="80" spans="1:6" ht="26.4">
      <c r="A80" s="20">
        <f>IF(E80=0,"",SUBTOTAL(3,$E$5:E80))</f>
        <v>76</v>
      </c>
      <c r="B80" s="1" t="s">
        <v>200</v>
      </c>
      <c r="C80" s="17" t="s">
        <v>201</v>
      </c>
      <c r="D80" s="1" t="s">
        <v>202</v>
      </c>
      <c r="E80" s="1" t="s">
        <v>8</v>
      </c>
      <c r="F80" s="14">
        <v>29</v>
      </c>
    </row>
    <row r="81" spans="1:6" ht="26.4">
      <c r="A81" s="20">
        <f>IF(E81=0,"",SUBTOTAL(3,$E$5:E81))</f>
        <v>77</v>
      </c>
      <c r="B81" s="1" t="s">
        <v>203</v>
      </c>
      <c r="C81" s="17" t="s">
        <v>204</v>
      </c>
      <c r="D81" s="1" t="s">
        <v>486</v>
      </c>
      <c r="E81" s="1" t="s">
        <v>8</v>
      </c>
      <c r="F81" s="14">
        <v>1</v>
      </c>
    </row>
    <row r="82" spans="1:6" ht="26.4">
      <c r="A82" s="20">
        <f>IF(E82=0,"",SUBTOTAL(3,$E$5:E82))</f>
        <v>78</v>
      </c>
      <c r="B82" s="1" t="s">
        <v>205</v>
      </c>
      <c r="C82" s="17" t="s">
        <v>206</v>
      </c>
      <c r="D82" s="1" t="s">
        <v>207</v>
      </c>
      <c r="E82" s="1" t="s">
        <v>8</v>
      </c>
      <c r="F82" s="14">
        <v>17</v>
      </c>
    </row>
    <row r="83" spans="1:6" ht="37.799999999999997" customHeight="1">
      <c r="A83" s="20">
        <f>IF(E83=0,"",SUBTOTAL(3,$E$5:E83))</f>
        <v>79</v>
      </c>
      <c r="B83" s="1" t="s">
        <v>208</v>
      </c>
      <c r="C83" s="17" t="s">
        <v>209</v>
      </c>
      <c r="D83" s="1" t="s">
        <v>487</v>
      </c>
      <c r="E83" s="1" t="s">
        <v>8</v>
      </c>
      <c r="F83" s="14">
        <v>1</v>
      </c>
    </row>
    <row r="84" spans="1:6" ht="50.4" customHeight="1">
      <c r="A84" s="20">
        <f>IF(E84=0,"",SUBTOTAL(3,$E$5:E84))</f>
        <v>80</v>
      </c>
      <c r="B84" s="1" t="s">
        <v>210</v>
      </c>
      <c r="C84" s="17" t="s">
        <v>211</v>
      </c>
      <c r="D84" s="1" t="s">
        <v>207</v>
      </c>
      <c r="E84" s="1" t="s">
        <v>8</v>
      </c>
      <c r="F84" s="14">
        <v>15</v>
      </c>
    </row>
    <row r="85" spans="1:6" ht="44.4" customHeight="1">
      <c r="A85" s="20">
        <f>IF(E85=0,"",SUBTOTAL(3,$E$5:E85))</f>
        <v>81</v>
      </c>
      <c r="B85" s="1" t="s">
        <v>212</v>
      </c>
      <c r="C85" s="17" t="s">
        <v>213</v>
      </c>
      <c r="D85" s="1" t="s">
        <v>488</v>
      </c>
      <c r="E85" s="1" t="s">
        <v>8</v>
      </c>
      <c r="F85" s="14">
        <v>1</v>
      </c>
    </row>
    <row r="86" spans="1:6" ht="26.4">
      <c r="A86" s="20">
        <f>IF(E86=0,"",SUBTOTAL(3,$E$5:E86))</f>
        <v>82</v>
      </c>
      <c r="B86" s="40" t="s">
        <v>235</v>
      </c>
      <c r="C86" s="41" t="s">
        <v>236</v>
      </c>
      <c r="D86" s="40" t="s">
        <v>489</v>
      </c>
      <c r="E86" s="40" t="s">
        <v>8</v>
      </c>
      <c r="F86" s="14">
        <v>13</v>
      </c>
    </row>
    <row r="87" spans="1:6" ht="39" customHeight="1">
      <c r="A87" s="20">
        <f>IF(E87=0,"",SUBTOTAL(3,$E$5:E87))</f>
        <v>83</v>
      </c>
      <c r="B87" s="40" t="s">
        <v>237</v>
      </c>
      <c r="C87" s="41" t="s">
        <v>238</v>
      </c>
      <c r="D87" s="40" t="s">
        <v>239</v>
      </c>
      <c r="E87" s="40" t="s">
        <v>8</v>
      </c>
      <c r="F87" s="14">
        <v>2</v>
      </c>
    </row>
    <row r="88" spans="1:6" ht="45.6" customHeight="1">
      <c r="A88" s="20">
        <f>IF(E88=0,"",SUBTOTAL(3,$E$5:E88))</f>
        <v>84</v>
      </c>
      <c r="B88" s="40" t="s">
        <v>240</v>
      </c>
      <c r="C88" s="41" t="s">
        <v>241</v>
      </c>
      <c r="D88" s="42" t="s">
        <v>242</v>
      </c>
      <c r="E88" s="40" t="s">
        <v>243</v>
      </c>
      <c r="F88" s="14">
        <v>1</v>
      </c>
    </row>
    <row r="89" spans="1:6" ht="42" customHeight="1">
      <c r="A89" s="20">
        <f>IF(E89=0,"",SUBTOTAL(3,$E$5:E89))</f>
        <v>85</v>
      </c>
      <c r="B89" s="43" t="s">
        <v>244</v>
      </c>
      <c r="C89" s="41" t="s">
        <v>245</v>
      </c>
      <c r="D89" s="42" t="s">
        <v>246</v>
      </c>
      <c r="E89" s="40" t="s">
        <v>243</v>
      </c>
      <c r="F89" s="14">
        <v>1</v>
      </c>
    </row>
    <row r="90" spans="1:6" ht="33" customHeight="1">
      <c r="A90" s="20">
        <f>IF(E90=0,"",SUBTOTAL(3,$E$5:E90))</f>
        <v>86</v>
      </c>
      <c r="B90" s="40" t="s">
        <v>247</v>
      </c>
      <c r="C90" s="41" t="s">
        <v>248</v>
      </c>
      <c r="D90" s="42" t="s">
        <v>249</v>
      </c>
      <c r="E90" s="40" t="s">
        <v>29</v>
      </c>
      <c r="F90" s="14">
        <v>1</v>
      </c>
    </row>
    <row r="91" spans="1:6" ht="26.4">
      <c r="A91" s="20">
        <f>IF(E91=0,"",SUBTOTAL(3,$E$5:E91))</f>
        <v>87</v>
      </c>
      <c r="B91" s="9"/>
      <c r="C91" s="17" t="s">
        <v>428</v>
      </c>
      <c r="D91" s="1" t="s">
        <v>429</v>
      </c>
      <c r="E91" s="1" t="s">
        <v>8</v>
      </c>
      <c r="F91" s="14">
        <v>5</v>
      </c>
    </row>
    <row r="92" spans="1:6" ht="53.4" customHeight="1">
      <c r="A92" s="20">
        <f>IF(E92=0,"",SUBTOTAL(3,$E$5:E92))</f>
        <v>88</v>
      </c>
      <c r="B92" s="1" t="s">
        <v>43</v>
      </c>
      <c r="C92" s="17" t="s">
        <v>44</v>
      </c>
      <c r="D92" s="1" t="s">
        <v>490</v>
      </c>
      <c r="E92" s="1" t="s">
        <v>8</v>
      </c>
      <c r="F92" s="14">
        <v>3</v>
      </c>
    </row>
    <row r="93" spans="1:6" ht="56.4" customHeight="1">
      <c r="A93" s="20">
        <f>IF(E93=0,"",SUBTOTAL(3,$E$5:E93))</f>
        <v>89</v>
      </c>
      <c r="B93" s="1" t="s">
        <v>45</v>
      </c>
      <c r="C93" s="17" t="s">
        <v>46</v>
      </c>
      <c r="D93" s="1" t="s">
        <v>47</v>
      </c>
      <c r="E93" s="1" t="s">
        <v>8</v>
      </c>
      <c r="F93" s="14">
        <v>4</v>
      </c>
    </row>
    <row r="94" spans="1:6" ht="44.4" customHeight="1">
      <c r="A94" s="20">
        <f>IF(E94=0,"",SUBTOTAL(3,$E$5:E94))</f>
        <v>90</v>
      </c>
      <c r="B94" s="1" t="s">
        <v>49</v>
      </c>
      <c r="C94" s="17" t="s">
        <v>50</v>
      </c>
      <c r="D94" s="1" t="s">
        <v>491</v>
      </c>
      <c r="E94" s="1" t="s">
        <v>8</v>
      </c>
      <c r="F94" s="14">
        <v>3</v>
      </c>
    </row>
    <row r="95" spans="1:6" ht="93" customHeight="1">
      <c r="A95" s="20">
        <f>IF(E95=0,"",SUBTOTAL(3,$E$5:E95))</f>
        <v>91</v>
      </c>
      <c r="B95" s="1" t="s">
        <v>51</v>
      </c>
      <c r="C95" s="17" t="s">
        <v>52</v>
      </c>
      <c r="D95" s="1" t="s">
        <v>53</v>
      </c>
      <c r="E95" s="1" t="s">
        <v>8</v>
      </c>
      <c r="F95" s="14">
        <v>11</v>
      </c>
    </row>
    <row r="96" spans="1:6" ht="42" customHeight="1">
      <c r="A96" s="20">
        <f>IF(E96=0,"",SUBTOTAL(3,$E$5:E96))</f>
        <v>92</v>
      </c>
      <c r="B96" s="1" t="s">
        <v>54</v>
      </c>
      <c r="C96" s="17" t="s">
        <v>55</v>
      </c>
      <c r="D96" s="1" t="s">
        <v>56</v>
      </c>
      <c r="E96" s="1" t="s">
        <v>8</v>
      </c>
      <c r="F96" s="14">
        <v>11</v>
      </c>
    </row>
    <row r="97" spans="1:6" ht="42" customHeight="1">
      <c r="A97" s="20">
        <f>IF(E97=0,"",SUBTOTAL(3,$E$5:E97))</f>
        <v>93</v>
      </c>
      <c r="B97" s="1" t="s">
        <v>57</v>
      </c>
      <c r="C97" s="17" t="s">
        <v>58</v>
      </c>
      <c r="D97" s="1" t="s">
        <v>59</v>
      </c>
      <c r="E97" s="1" t="s">
        <v>8</v>
      </c>
      <c r="F97" s="14">
        <v>7</v>
      </c>
    </row>
    <row r="98" spans="1:6" ht="42" customHeight="1">
      <c r="A98" s="20">
        <f>IF(E98=0,"",SUBTOTAL(3,$E$5:E98))</f>
        <v>94</v>
      </c>
      <c r="B98" s="1" t="s">
        <v>60</v>
      </c>
      <c r="C98" s="17" t="s">
        <v>61</v>
      </c>
      <c r="D98" s="1" t="s">
        <v>62</v>
      </c>
      <c r="E98" s="1" t="s">
        <v>8</v>
      </c>
      <c r="F98" s="14">
        <v>3</v>
      </c>
    </row>
    <row r="99" spans="1:6" ht="42" customHeight="1">
      <c r="A99" s="20">
        <f>IF(E99=0,"",SUBTOTAL(3,$E$5:E99))</f>
        <v>95</v>
      </c>
      <c r="B99" s="1" t="s">
        <v>63</v>
      </c>
      <c r="C99" s="17" t="s">
        <v>64</v>
      </c>
      <c r="D99" s="1" t="s">
        <v>65</v>
      </c>
      <c r="E99" s="1" t="s">
        <v>8</v>
      </c>
      <c r="F99" s="14">
        <v>2</v>
      </c>
    </row>
    <row r="100" spans="1:6" ht="44.4" customHeight="1">
      <c r="A100" s="20">
        <f>IF(E100=0,"",SUBTOTAL(3,$E$5:E100))</f>
        <v>96</v>
      </c>
      <c r="B100" s="1" t="s">
        <v>66</v>
      </c>
      <c r="C100" s="17" t="s">
        <v>67</v>
      </c>
      <c r="D100" s="1" t="s">
        <v>529</v>
      </c>
      <c r="E100" s="1" t="s">
        <v>8</v>
      </c>
      <c r="F100" s="14">
        <v>3</v>
      </c>
    </row>
    <row r="101" spans="1:6" ht="56.4" customHeight="1">
      <c r="A101" s="20">
        <f>IF(E101=0,"",SUBTOTAL(3,$E$5:E101))</f>
        <v>97</v>
      </c>
      <c r="B101" s="1" t="s">
        <v>68</v>
      </c>
      <c r="C101" s="17" t="s">
        <v>69</v>
      </c>
      <c r="D101" s="1" t="s">
        <v>70</v>
      </c>
      <c r="E101" s="1" t="s">
        <v>48</v>
      </c>
      <c r="F101" s="14">
        <v>4</v>
      </c>
    </row>
    <row r="102" spans="1:6" ht="51.6" customHeight="1">
      <c r="A102" s="20">
        <f>IF(E102=0,"",SUBTOTAL(3,$E$5:E102))</f>
        <v>98</v>
      </c>
      <c r="B102" s="1" t="s">
        <v>71</v>
      </c>
      <c r="C102" s="17" t="s">
        <v>72</v>
      </c>
      <c r="D102" s="1" t="s">
        <v>70</v>
      </c>
      <c r="E102" s="1" t="s">
        <v>48</v>
      </c>
      <c r="F102" s="14">
        <v>4</v>
      </c>
    </row>
    <row r="103" spans="1:6" ht="51.6" customHeight="1">
      <c r="A103" s="20">
        <f>IF(E103=0,"",SUBTOTAL(3,$E$5:E103))</f>
        <v>99</v>
      </c>
      <c r="B103" s="1" t="s">
        <v>73</v>
      </c>
      <c r="C103" s="17" t="s">
        <v>74</v>
      </c>
      <c r="D103" s="1" t="s">
        <v>75</v>
      </c>
      <c r="E103" s="1" t="s">
        <v>8</v>
      </c>
      <c r="F103" s="14">
        <v>4</v>
      </c>
    </row>
    <row r="104" spans="1:6" ht="43.2" customHeight="1">
      <c r="A104" s="20">
        <f>IF(E104=0,"",SUBTOTAL(3,$E$5:E104))</f>
        <v>100</v>
      </c>
      <c r="B104" s="1" t="s">
        <v>76</v>
      </c>
      <c r="C104" s="17" t="s">
        <v>77</v>
      </c>
      <c r="D104" s="1" t="s">
        <v>78</v>
      </c>
      <c r="E104" s="1" t="s">
        <v>8</v>
      </c>
      <c r="F104" s="14">
        <v>5</v>
      </c>
    </row>
    <row r="105" spans="1:6" ht="50.4" customHeight="1">
      <c r="A105" s="20">
        <f>IF(E105=0,"",SUBTOTAL(3,$E$5:E105))</f>
        <v>101</v>
      </c>
      <c r="B105" s="1" t="s">
        <v>79</v>
      </c>
      <c r="C105" s="17" t="s">
        <v>80</v>
      </c>
      <c r="D105" s="1" t="s">
        <v>81</v>
      </c>
      <c r="E105" s="1" t="s">
        <v>48</v>
      </c>
      <c r="F105" s="14">
        <v>11</v>
      </c>
    </row>
    <row r="106" spans="1:6" ht="50.4" customHeight="1">
      <c r="A106" s="20">
        <f>IF(E106=0,"",SUBTOTAL(3,$E$5:E106))</f>
        <v>102</v>
      </c>
      <c r="B106" s="1" t="s">
        <v>82</v>
      </c>
      <c r="C106" s="17" t="s">
        <v>83</v>
      </c>
      <c r="D106" s="1" t="s">
        <v>84</v>
      </c>
      <c r="E106" s="1" t="s">
        <v>48</v>
      </c>
      <c r="F106" s="14">
        <v>11</v>
      </c>
    </row>
    <row r="107" spans="1:6" ht="41.4" customHeight="1">
      <c r="A107" s="20">
        <f>IF(E107=0,"",SUBTOTAL(3,$E$5:E107))</f>
        <v>103</v>
      </c>
      <c r="B107" s="1" t="s">
        <v>85</v>
      </c>
      <c r="C107" s="17" t="s">
        <v>86</v>
      </c>
      <c r="D107" s="1" t="s">
        <v>87</v>
      </c>
      <c r="E107" s="1" t="s">
        <v>8</v>
      </c>
      <c r="F107" s="14">
        <v>13</v>
      </c>
    </row>
    <row r="108" spans="1:6" ht="26.4">
      <c r="A108" s="20">
        <f>IF(E108=0,"",SUBTOTAL(3,$E$5:E108))</f>
        <v>104</v>
      </c>
      <c r="B108" s="1" t="s">
        <v>88</v>
      </c>
      <c r="C108" s="17" t="s">
        <v>89</v>
      </c>
      <c r="D108" s="1" t="s">
        <v>90</v>
      </c>
      <c r="E108" s="1" t="s">
        <v>8</v>
      </c>
      <c r="F108" s="14">
        <v>5</v>
      </c>
    </row>
    <row r="109" spans="1:6" ht="41.4" customHeight="1">
      <c r="A109" s="20">
        <f>IF(E109=0,"",SUBTOTAL(3,$E$5:E109))</f>
        <v>105</v>
      </c>
      <c r="B109" s="1" t="s">
        <v>91</v>
      </c>
      <c r="C109" s="17" t="s">
        <v>92</v>
      </c>
      <c r="D109" s="1" t="s">
        <v>492</v>
      </c>
      <c r="E109" s="1" t="s">
        <v>8</v>
      </c>
      <c r="F109" s="14">
        <v>11</v>
      </c>
    </row>
    <row r="110" spans="1:6" ht="48.6" customHeight="1">
      <c r="A110" s="20">
        <f>IF(E110=0,"",SUBTOTAL(3,$E$5:E110))</f>
        <v>106</v>
      </c>
      <c r="B110" s="1" t="s">
        <v>93</v>
      </c>
      <c r="C110" s="17" t="s">
        <v>94</v>
      </c>
      <c r="D110" s="1" t="s">
        <v>95</v>
      </c>
      <c r="E110" s="1" t="s">
        <v>8</v>
      </c>
      <c r="F110" s="14">
        <v>2</v>
      </c>
    </row>
    <row r="111" spans="1:6" ht="48.6" customHeight="1">
      <c r="A111" s="20">
        <f>IF(E111=0,"",SUBTOTAL(3,$E$5:E111))</f>
        <v>107</v>
      </c>
      <c r="B111" s="1" t="s">
        <v>96</v>
      </c>
      <c r="C111" s="17" t="s">
        <v>97</v>
      </c>
      <c r="D111" s="1" t="s">
        <v>98</v>
      </c>
      <c r="E111" s="1" t="s">
        <v>48</v>
      </c>
      <c r="F111" s="14">
        <v>6</v>
      </c>
    </row>
    <row r="112" spans="1:6" ht="48.6" customHeight="1">
      <c r="A112" s="20">
        <f>IF(E112=0,"",SUBTOTAL(3,$E$5:E112))</f>
        <v>108</v>
      </c>
      <c r="B112" s="1" t="s">
        <v>99</v>
      </c>
      <c r="C112" s="17" t="s">
        <v>100</v>
      </c>
      <c r="D112" s="1" t="s">
        <v>101</v>
      </c>
      <c r="E112" s="1" t="s">
        <v>48</v>
      </c>
      <c r="F112" s="14">
        <v>6</v>
      </c>
    </row>
    <row r="113" spans="1:6" ht="40.799999999999997" customHeight="1">
      <c r="A113" s="20">
        <f>IF(E113=0,"",SUBTOTAL(3,$E$5:E113))</f>
        <v>109</v>
      </c>
      <c r="B113" s="1" t="s">
        <v>102</v>
      </c>
      <c r="C113" s="17" t="s">
        <v>103</v>
      </c>
      <c r="D113" s="1" t="s">
        <v>493</v>
      </c>
      <c r="E113" s="1" t="s">
        <v>8</v>
      </c>
      <c r="F113" s="14">
        <v>22</v>
      </c>
    </row>
    <row r="114" spans="1:6" ht="51" customHeight="1">
      <c r="A114" s="20">
        <f>IF(E114=0,"",SUBTOTAL(3,$E$5:E114))</f>
        <v>110</v>
      </c>
      <c r="B114" s="1" t="s">
        <v>104</v>
      </c>
      <c r="C114" s="17" t="s">
        <v>105</v>
      </c>
      <c r="D114" s="1" t="s">
        <v>106</v>
      </c>
      <c r="E114" s="1" t="s">
        <v>8</v>
      </c>
      <c r="F114" s="14">
        <v>2</v>
      </c>
    </row>
    <row r="115" spans="1:6" ht="51" customHeight="1">
      <c r="A115" s="20">
        <f>IF(E115=0,"",SUBTOTAL(3,$E$5:E115))</f>
        <v>111</v>
      </c>
      <c r="B115" s="1" t="s">
        <v>107</v>
      </c>
      <c r="C115" s="17" t="s">
        <v>108</v>
      </c>
      <c r="D115" s="1" t="s">
        <v>494</v>
      </c>
      <c r="E115" s="1" t="s">
        <v>8</v>
      </c>
      <c r="F115" s="14">
        <v>1</v>
      </c>
    </row>
    <row r="116" spans="1:6" ht="42.6" customHeight="1">
      <c r="A116" s="20">
        <f>IF(E116=0,"",SUBTOTAL(3,$E$5:E116))</f>
        <v>112</v>
      </c>
      <c r="B116" s="1" t="s">
        <v>109</v>
      </c>
      <c r="C116" s="17" t="s">
        <v>110</v>
      </c>
      <c r="D116" s="1" t="s">
        <v>111</v>
      </c>
      <c r="E116" s="1" t="s">
        <v>8</v>
      </c>
      <c r="F116" s="14">
        <v>4</v>
      </c>
    </row>
    <row r="117" spans="1:6" ht="49.2" customHeight="1">
      <c r="A117" s="20">
        <f>IF(E117=0,"",SUBTOTAL(3,$E$5:E117))</f>
        <v>113</v>
      </c>
      <c r="B117" s="1" t="s">
        <v>112</v>
      </c>
      <c r="C117" s="17" t="s">
        <v>113</v>
      </c>
      <c r="D117" s="1" t="s">
        <v>530</v>
      </c>
      <c r="E117" s="1" t="s">
        <v>48</v>
      </c>
      <c r="F117" s="14">
        <v>8</v>
      </c>
    </row>
    <row r="118" spans="1:6" ht="48.6" customHeight="1">
      <c r="A118" s="20">
        <f>IF(E118=0,"",SUBTOTAL(3,$E$5:E118))</f>
        <v>114</v>
      </c>
      <c r="B118" s="1" t="s">
        <v>114</v>
      </c>
      <c r="C118" s="17" t="s">
        <v>115</v>
      </c>
      <c r="D118" s="1" t="s">
        <v>495</v>
      </c>
      <c r="E118" s="1" t="s">
        <v>8</v>
      </c>
      <c r="F118" s="14">
        <v>7</v>
      </c>
    </row>
    <row r="119" spans="1:6" ht="44.4" customHeight="1">
      <c r="A119" s="20">
        <f>IF(E119=0,"",SUBTOTAL(3,$E$5:E119))</f>
        <v>115</v>
      </c>
      <c r="B119" s="1" t="s">
        <v>116</v>
      </c>
      <c r="C119" s="17" t="s">
        <v>117</v>
      </c>
      <c r="D119" s="1" t="s">
        <v>496</v>
      </c>
      <c r="E119" s="1" t="s">
        <v>8</v>
      </c>
      <c r="F119" s="14">
        <v>7</v>
      </c>
    </row>
    <row r="120" spans="1:6" ht="41.4" customHeight="1">
      <c r="A120" s="20">
        <f>IF(E120=0,"",SUBTOTAL(3,$E$5:E120))</f>
        <v>116</v>
      </c>
      <c r="B120" s="1" t="s">
        <v>118</v>
      </c>
      <c r="C120" s="17" t="s">
        <v>119</v>
      </c>
      <c r="D120" s="1" t="s">
        <v>120</v>
      </c>
      <c r="E120" s="1" t="s">
        <v>121</v>
      </c>
      <c r="F120" s="14">
        <v>8</v>
      </c>
    </row>
    <row r="121" spans="1:6" ht="26.4">
      <c r="A121" s="20">
        <f>IF(E121=0,"",SUBTOTAL(3,$E$5:E121))</f>
        <v>117</v>
      </c>
      <c r="B121" s="21"/>
      <c r="C121" s="17" t="s">
        <v>450</v>
      </c>
      <c r="D121" s="1" t="s">
        <v>497</v>
      </c>
      <c r="E121" s="1" t="s">
        <v>8</v>
      </c>
      <c r="F121" s="14">
        <v>1</v>
      </c>
    </row>
    <row r="122" spans="1:6" ht="26.4">
      <c r="A122" s="20">
        <f>IF(E122=0,"",SUBTOTAL(3,$E$5:E122))</f>
        <v>118</v>
      </c>
      <c r="B122" s="21"/>
      <c r="C122" s="17" t="s">
        <v>451</v>
      </c>
      <c r="D122" s="1" t="s">
        <v>452</v>
      </c>
      <c r="E122" s="1" t="s">
        <v>8</v>
      </c>
      <c r="F122" s="14">
        <v>1</v>
      </c>
    </row>
    <row r="123" spans="1:6" ht="84" customHeight="1">
      <c r="A123" s="20">
        <f>IF(E123=0,"",SUBTOTAL(3,$E$5:E123))</f>
        <v>119</v>
      </c>
      <c r="B123" s="44"/>
      <c r="C123" s="34" t="s">
        <v>454</v>
      </c>
      <c r="D123" s="1" t="s">
        <v>507</v>
      </c>
      <c r="E123" s="1" t="s">
        <v>8</v>
      </c>
      <c r="F123" s="14">
        <v>1</v>
      </c>
    </row>
    <row r="124" spans="1:6" ht="87" customHeight="1">
      <c r="A124" s="20">
        <f>IF(E124=0,"",SUBTOTAL(3,$E$5:E124))</f>
        <v>120</v>
      </c>
      <c r="B124" s="44"/>
      <c r="C124" s="34" t="s">
        <v>455</v>
      </c>
      <c r="D124" s="1" t="s">
        <v>508</v>
      </c>
      <c r="E124" s="1" t="s">
        <v>8</v>
      </c>
      <c r="F124" s="14">
        <v>2</v>
      </c>
    </row>
    <row r="125" spans="1:6" ht="57.75" customHeight="1">
      <c r="A125" s="20">
        <f>IF(E125=0,"",SUBTOTAL(3,$E$5:E125))</f>
        <v>121</v>
      </c>
      <c r="B125" s="1" t="s">
        <v>214</v>
      </c>
      <c r="C125" s="17" t="s">
        <v>215</v>
      </c>
      <c r="D125" s="1" t="s">
        <v>216</v>
      </c>
      <c r="E125" s="1" t="s">
        <v>8</v>
      </c>
      <c r="F125" s="14">
        <v>94</v>
      </c>
    </row>
    <row r="126" spans="1:6" ht="39.6">
      <c r="A126" s="20">
        <f>IF(E126=0,"",SUBTOTAL(3,$E$5:E126))</f>
        <v>122</v>
      </c>
      <c r="B126" s="21"/>
      <c r="C126" s="17" t="s">
        <v>448</v>
      </c>
      <c r="D126" s="1" t="s">
        <v>449</v>
      </c>
      <c r="E126" s="1" t="s">
        <v>8</v>
      </c>
      <c r="F126" s="14">
        <v>16</v>
      </c>
    </row>
    <row r="127" spans="1:6" ht="55.2" customHeight="1">
      <c r="A127" s="20">
        <f>IF(E127=0,"",SUBTOTAL(3,$E$5:E127))</f>
        <v>123</v>
      </c>
      <c r="B127" s="1" t="s">
        <v>12</v>
      </c>
      <c r="C127" s="13" t="s">
        <v>13</v>
      </c>
      <c r="D127" s="45" t="s">
        <v>509</v>
      </c>
      <c r="E127" s="12" t="s">
        <v>8</v>
      </c>
      <c r="F127" s="14">
        <v>8</v>
      </c>
    </row>
    <row r="128" spans="1:6" ht="55.2" customHeight="1">
      <c r="A128" s="20">
        <f>IF(E128=0,"",SUBTOTAL(3,$E$5:E128))</f>
        <v>124</v>
      </c>
      <c r="B128" s="1" t="s">
        <v>14</v>
      </c>
      <c r="C128" s="13" t="s">
        <v>15</v>
      </c>
      <c r="D128" s="45" t="s">
        <v>510</v>
      </c>
      <c r="E128" s="12" t="s">
        <v>8</v>
      </c>
      <c r="F128" s="14">
        <v>4</v>
      </c>
    </row>
    <row r="129" spans="1:6" ht="55.2" customHeight="1">
      <c r="A129" s="20">
        <f>IF(E129=0,"",SUBTOTAL(3,$E$5:E129))</f>
        <v>125</v>
      </c>
      <c r="B129" s="1" t="s">
        <v>16</v>
      </c>
      <c r="C129" s="13" t="s">
        <v>17</v>
      </c>
      <c r="D129" s="45" t="s">
        <v>511</v>
      </c>
      <c r="E129" s="12" t="s">
        <v>8</v>
      </c>
      <c r="F129" s="14">
        <v>4</v>
      </c>
    </row>
    <row r="130" spans="1:6" ht="55.2" customHeight="1">
      <c r="A130" s="20">
        <f>IF(E130=0,"",SUBTOTAL(3,$E$5:E130))</f>
        <v>126</v>
      </c>
      <c r="B130" s="1" t="s">
        <v>18</v>
      </c>
      <c r="C130" s="13" t="s">
        <v>19</v>
      </c>
      <c r="D130" s="45" t="s">
        <v>20</v>
      </c>
      <c r="E130" s="12" t="s">
        <v>8</v>
      </c>
      <c r="F130" s="14">
        <v>8</v>
      </c>
    </row>
    <row r="131" spans="1:6" ht="60" customHeight="1">
      <c r="A131" s="20">
        <f>IF(E131=0,"",SUBTOTAL(3,$E$5:E131))</f>
        <v>127</v>
      </c>
      <c r="B131" s="1" t="s">
        <v>21</v>
      </c>
      <c r="C131" s="13" t="s">
        <v>512</v>
      </c>
      <c r="D131" s="45" t="s">
        <v>534</v>
      </c>
      <c r="E131" s="12" t="s">
        <v>8</v>
      </c>
      <c r="F131" s="14">
        <v>1</v>
      </c>
    </row>
    <row r="132" spans="1:6" ht="53.4" customHeight="1">
      <c r="A132" s="20">
        <f>IF(E132=0,"",SUBTOTAL(3,$E$5:E132))</f>
        <v>128</v>
      </c>
      <c r="B132" s="1" t="s">
        <v>22</v>
      </c>
      <c r="C132" s="13" t="s">
        <v>23</v>
      </c>
      <c r="D132" s="45" t="s">
        <v>24</v>
      </c>
      <c r="E132" s="12" t="s">
        <v>8</v>
      </c>
      <c r="F132" s="14">
        <v>1</v>
      </c>
    </row>
    <row r="133" spans="1:6" ht="59.4" customHeight="1">
      <c r="A133" s="20">
        <f>IF(E133=0,"",SUBTOTAL(3,$E$5:E133))</f>
        <v>129</v>
      </c>
      <c r="B133" s="1" t="s">
        <v>25</v>
      </c>
      <c r="C133" s="13" t="s">
        <v>26</v>
      </c>
      <c r="D133" s="45" t="s">
        <v>531</v>
      </c>
      <c r="E133" s="12" t="s">
        <v>8</v>
      </c>
      <c r="F133" s="14">
        <v>1</v>
      </c>
    </row>
    <row r="134" spans="1:6" ht="51" customHeight="1">
      <c r="A134" s="20">
        <f>IF(E134=0,"",SUBTOTAL(3,$E$5:E134))</f>
        <v>130</v>
      </c>
      <c r="B134" s="1" t="s">
        <v>36</v>
      </c>
      <c r="C134" s="46" t="s">
        <v>513</v>
      </c>
      <c r="D134" s="12" t="s">
        <v>501</v>
      </c>
      <c r="E134" s="1" t="s">
        <v>8</v>
      </c>
      <c r="F134" s="14">
        <v>26</v>
      </c>
    </row>
    <row r="135" spans="1:6" ht="51" customHeight="1">
      <c r="A135" s="20">
        <f>IF(E135=0,"",SUBTOTAL(3,$E$5:E135))</f>
        <v>131</v>
      </c>
      <c r="B135" s="1" t="s">
        <v>37</v>
      </c>
      <c r="C135" s="17" t="s">
        <v>514</v>
      </c>
      <c r="D135" s="12" t="s">
        <v>502</v>
      </c>
      <c r="E135" s="1" t="s">
        <v>8</v>
      </c>
      <c r="F135" s="14">
        <v>2</v>
      </c>
    </row>
    <row r="136" spans="1:6" ht="51" customHeight="1">
      <c r="A136" s="20">
        <f>IF(E136=0,"",SUBTOTAL(3,$E$5:E136))</f>
        <v>132</v>
      </c>
      <c r="B136" s="1" t="s">
        <v>217</v>
      </c>
      <c r="C136" s="6" t="s">
        <v>218</v>
      </c>
      <c r="D136" s="7" t="s">
        <v>219</v>
      </c>
      <c r="E136" s="7" t="s">
        <v>8</v>
      </c>
      <c r="F136" s="14">
        <v>32</v>
      </c>
    </row>
    <row r="137" spans="1:6" ht="51" customHeight="1">
      <c r="A137" s="20">
        <f>IF(E137=0,"",SUBTOTAL(3,$E$5:E137))</f>
        <v>133</v>
      </c>
      <c r="B137" s="1" t="s">
        <v>220</v>
      </c>
      <c r="C137" s="6" t="s">
        <v>221</v>
      </c>
      <c r="D137" s="7" t="s">
        <v>222</v>
      </c>
      <c r="E137" s="7" t="s">
        <v>8</v>
      </c>
      <c r="F137" s="14">
        <v>8</v>
      </c>
    </row>
    <row r="138" spans="1:6" ht="123.6" customHeight="1">
      <c r="A138" s="20">
        <f>IF(E138=0,"",SUBTOTAL(3,$E$5:E138))</f>
        <v>134</v>
      </c>
      <c r="B138" s="23" t="s">
        <v>253</v>
      </c>
      <c r="C138" s="24" t="s">
        <v>254</v>
      </c>
      <c r="D138" s="12" t="s">
        <v>255</v>
      </c>
      <c r="E138" s="12" t="s">
        <v>0</v>
      </c>
      <c r="F138" s="14">
        <v>1200</v>
      </c>
    </row>
    <row r="139" spans="1:6" ht="80.400000000000006" customHeight="1">
      <c r="A139" s="20">
        <f>IF(E139=0,"",SUBTOTAL(3,$E$5:E139))</f>
        <v>135</v>
      </c>
      <c r="B139" s="1" t="s">
        <v>269</v>
      </c>
      <c r="C139" s="17" t="s">
        <v>270</v>
      </c>
      <c r="D139" s="11" t="s">
        <v>271</v>
      </c>
      <c r="E139" s="1" t="s">
        <v>272</v>
      </c>
      <c r="F139" s="14">
        <v>640</v>
      </c>
    </row>
    <row r="140" spans="1:6" ht="131.4" customHeight="1">
      <c r="A140" s="20">
        <f>IF(E140=0,"",SUBTOTAL(3,$E$5:E140))</f>
        <v>136</v>
      </c>
      <c r="B140" s="23" t="s">
        <v>256</v>
      </c>
      <c r="C140" s="24" t="s">
        <v>257</v>
      </c>
      <c r="D140" s="47" t="s">
        <v>258</v>
      </c>
      <c r="E140" s="12" t="s">
        <v>0</v>
      </c>
      <c r="F140" s="14">
        <v>100</v>
      </c>
    </row>
    <row r="141" spans="1:6" ht="154.80000000000001" customHeight="1">
      <c r="A141" s="20">
        <f>IF(E141=0,"",SUBTOTAL(3,$E$5:E141))</f>
        <v>137</v>
      </c>
      <c r="B141" s="22" t="s">
        <v>27</v>
      </c>
      <c r="C141" s="17" t="s">
        <v>28</v>
      </c>
      <c r="D141" s="1" t="s">
        <v>503</v>
      </c>
      <c r="E141" s="1" t="s">
        <v>29</v>
      </c>
      <c r="F141" s="14">
        <v>1600</v>
      </c>
    </row>
    <row r="142" spans="1:6" ht="164.4" customHeight="1">
      <c r="A142" s="20">
        <f>IF(E142=0,"",SUBTOTAL(3,$E$5:E142))</f>
        <v>138</v>
      </c>
      <c r="B142" s="22" t="s">
        <v>30</v>
      </c>
      <c r="C142" s="17" t="s">
        <v>31</v>
      </c>
      <c r="D142" s="1" t="s">
        <v>504</v>
      </c>
      <c r="E142" s="1" t="s">
        <v>29</v>
      </c>
      <c r="F142" s="14">
        <v>3200</v>
      </c>
    </row>
    <row r="143" spans="1:6" ht="41.4" customHeight="1">
      <c r="A143" s="20">
        <f>IF(E143=0,"",SUBTOTAL(3,$E$5:E143))</f>
        <v>139</v>
      </c>
      <c r="B143" s="1" t="s">
        <v>38</v>
      </c>
      <c r="C143" s="17" t="s">
        <v>39</v>
      </c>
      <c r="D143" s="1" t="s">
        <v>532</v>
      </c>
      <c r="E143" s="1" t="s">
        <v>7</v>
      </c>
      <c r="F143" s="14">
        <v>240</v>
      </c>
    </row>
    <row r="144" spans="1:6" ht="42.6" customHeight="1">
      <c r="A144" s="20">
        <f>IF(E144=0,"",SUBTOTAL(3,$E$5:E144))</f>
        <v>140</v>
      </c>
      <c r="B144" s="1" t="s">
        <v>40</v>
      </c>
      <c r="C144" s="17" t="s">
        <v>515</v>
      </c>
      <c r="D144" s="1" t="s">
        <v>516</v>
      </c>
      <c r="E144" s="1" t="s">
        <v>7</v>
      </c>
      <c r="F144" s="14">
        <v>40</v>
      </c>
    </row>
    <row r="145" spans="1:6" ht="28.8">
      <c r="A145" s="20">
        <f>IF(E145=0,"",SUBTOTAL(3,$E$5:E145))</f>
        <v>141</v>
      </c>
      <c r="B145" s="48"/>
      <c r="C145" s="17" t="s">
        <v>42</v>
      </c>
      <c r="D145" s="1" t="s">
        <v>517</v>
      </c>
      <c r="E145" s="1" t="s">
        <v>7</v>
      </c>
      <c r="F145" s="14">
        <v>128000</v>
      </c>
    </row>
    <row r="146" spans="1:6" ht="15.6">
      <c r="A146" s="20">
        <f>IF(E146=0,"",SUBTOTAL(3,$E$5:E146))</f>
        <v>142</v>
      </c>
      <c r="B146" s="1" t="s">
        <v>41</v>
      </c>
      <c r="C146" s="17" t="s">
        <v>42</v>
      </c>
      <c r="D146" s="1" t="s">
        <v>505</v>
      </c>
      <c r="E146" s="1" t="s">
        <v>506</v>
      </c>
      <c r="F146" s="14">
        <v>4000</v>
      </c>
    </row>
    <row r="147" spans="1:6" ht="55.2" customHeight="1">
      <c r="A147" s="20">
        <f>IF(E147=0,"",SUBTOTAL(3,$E$5:E147))</f>
        <v>143</v>
      </c>
      <c r="B147" s="1" t="s">
        <v>346</v>
      </c>
      <c r="C147" s="17" t="s">
        <v>347</v>
      </c>
      <c r="D147" s="1" t="s">
        <v>348</v>
      </c>
      <c r="E147" s="1" t="s">
        <v>8</v>
      </c>
      <c r="F147" s="14">
        <v>8</v>
      </c>
    </row>
    <row r="148" spans="1:6" ht="43.8" customHeight="1">
      <c r="A148" s="20">
        <f>IF(E148=0,"",SUBTOTAL(3,$E$5:E148))</f>
        <v>144</v>
      </c>
      <c r="B148" s="1" t="s">
        <v>122</v>
      </c>
      <c r="C148" s="17" t="s">
        <v>123</v>
      </c>
      <c r="D148" s="1" t="s">
        <v>124</v>
      </c>
      <c r="E148" s="1" t="s">
        <v>125</v>
      </c>
      <c r="F148" s="14">
        <v>2</v>
      </c>
    </row>
    <row r="149" spans="1:6" ht="43.8" customHeight="1">
      <c r="A149" s="20">
        <f>IF(E149=0,"",SUBTOTAL(3,$E$5:E149))</f>
        <v>145</v>
      </c>
      <c r="B149" s="1" t="s">
        <v>126</v>
      </c>
      <c r="C149" s="17" t="s">
        <v>127</v>
      </c>
      <c r="D149" s="1" t="s">
        <v>518</v>
      </c>
      <c r="E149" s="1" t="s">
        <v>128</v>
      </c>
      <c r="F149" s="14">
        <v>4</v>
      </c>
    </row>
    <row r="150" spans="1:6" ht="49.8" customHeight="1">
      <c r="A150" s="20">
        <f>IF(E150=0,"",SUBTOTAL(3,$E$5:E150))</f>
        <v>146</v>
      </c>
      <c r="B150" s="1" t="s">
        <v>129</v>
      </c>
      <c r="C150" s="17" t="s">
        <v>130</v>
      </c>
      <c r="D150" s="17" t="s">
        <v>519</v>
      </c>
      <c r="E150" s="1" t="s">
        <v>8</v>
      </c>
      <c r="F150" s="14">
        <v>6</v>
      </c>
    </row>
    <row r="151" spans="1:6" ht="64.5" customHeight="1">
      <c r="A151" s="20">
        <f>IF(E151=0,"",SUBTOTAL(3,$E$5:E151))</f>
        <v>147</v>
      </c>
      <c r="B151" s="1" t="s">
        <v>129</v>
      </c>
      <c r="C151" s="17" t="s">
        <v>131</v>
      </c>
      <c r="D151" s="1" t="s">
        <v>132</v>
      </c>
      <c r="E151" s="1" t="s">
        <v>8</v>
      </c>
      <c r="F151" s="14">
        <v>1</v>
      </c>
    </row>
    <row r="152" spans="1:6" ht="64.5" customHeight="1">
      <c r="A152" s="20">
        <f>IF(E152=0,"",SUBTOTAL(3,$E$5:E152))</f>
        <v>148</v>
      </c>
      <c r="B152" s="1" t="s">
        <v>129</v>
      </c>
      <c r="C152" s="17" t="s">
        <v>133</v>
      </c>
      <c r="D152" s="1" t="s">
        <v>520</v>
      </c>
      <c r="E152" s="1" t="s">
        <v>8</v>
      </c>
      <c r="F152" s="14">
        <v>1</v>
      </c>
    </row>
    <row r="153" spans="1:6" ht="39.6">
      <c r="A153" s="20">
        <f>IF(E153=0,"",SUBTOTAL(3,$E$5:E153))</f>
        <v>149</v>
      </c>
      <c r="B153" s="1" t="s">
        <v>129</v>
      </c>
      <c r="C153" s="17" t="s">
        <v>134</v>
      </c>
      <c r="D153" s="1" t="s">
        <v>533</v>
      </c>
      <c r="E153" s="1" t="s">
        <v>8</v>
      </c>
      <c r="F153" s="14">
        <v>6</v>
      </c>
    </row>
    <row r="154" spans="1:6" ht="54" customHeight="1">
      <c r="A154" s="20">
        <f>IF(E154=0,"",SUBTOTAL(3,$E$5:E154))</f>
        <v>150</v>
      </c>
      <c r="B154" s="1" t="s">
        <v>129</v>
      </c>
      <c r="C154" s="17" t="s">
        <v>135</v>
      </c>
      <c r="D154" s="1" t="s">
        <v>521</v>
      </c>
      <c r="E154" s="1" t="s">
        <v>8</v>
      </c>
      <c r="F154" s="14">
        <v>1</v>
      </c>
    </row>
    <row r="155" spans="1:6" ht="53.4" customHeight="1">
      <c r="A155" s="20">
        <f>IF(E155=0,"",SUBTOTAL(3,$E$5:E155))</f>
        <v>151</v>
      </c>
      <c r="B155" s="9"/>
      <c r="C155" s="17" t="s">
        <v>351</v>
      </c>
      <c r="D155" s="1" t="s">
        <v>352</v>
      </c>
      <c r="E155" s="9" t="s">
        <v>6</v>
      </c>
      <c r="F155" s="14">
        <v>400</v>
      </c>
    </row>
    <row r="156" spans="1:6" ht="45" customHeight="1">
      <c r="A156" s="20">
        <f>IF(E156=0,"",SUBTOTAL(3,$E$5:E156))</f>
        <v>152</v>
      </c>
      <c r="B156" s="9"/>
      <c r="C156" s="17" t="s">
        <v>363</v>
      </c>
      <c r="D156" s="1" t="s">
        <v>364</v>
      </c>
      <c r="E156" s="1" t="s">
        <v>8</v>
      </c>
      <c r="F156" s="14">
        <v>32</v>
      </c>
    </row>
    <row r="157" spans="1:6" ht="44.25" customHeight="1">
      <c r="A157" s="20">
        <f>IF(E157=0,"",SUBTOTAL(3,$E$5:E157))</f>
        <v>153</v>
      </c>
      <c r="B157" s="9"/>
      <c r="C157" s="17" t="s">
        <v>365</v>
      </c>
      <c r="D157" s="1" t="s">
        <v>366</v>
      </c>
      <c r="E157" s="1" t="s">
        <v>8</v>
      </c>
      <c r="F157" s="14">
        <v>12</v>
      </c>
    </row>
    <row r="158" spans="1:6" ht="50.4" customHeight="1">
      <c r="A158" s="20">
        <f>IF(E158=0,"",SUBTOTAL(3,$E$5:E158))</f>
        <v>154</v>
      </c>
      <c r="B158" s="9"/>
      <c r="C158" s="17" t="s">
        <v>367</v>
      </c>
      <c r="D158" s="1" t="s">
        <v>368</v>
      </c>
      <c r="E158" s="1" t="s">
        <v>8</v>
      </c>
      <c r="F158" s="14">
        <v>1</v>
      </c>
    </row>
    <row r="159" spans="1:6" ht="52.8">
      <c r="A159" s="20">
        <f>IF(E159=0,"",SUBTOTAL(3,$E$5:E159))</f>
        <v>155</v>
      </c>
      <c r="B159" s="9"/>
      <c r="C159" s="15" t="s">
        <v>369</v>
      </c>
      <c r="D159" s="4" t="s">
        <v>370</v>
      </c>
      <c r="E159" s="4" t="s">
        <v>273</v>
      </c>
      <c r="F159" s="14">
        <v>32</v>
      </c>
    </row>
    <row r="160" spans="1:6" ht="81" customHeight="1">
      <c r="A160" s="20">
        <f>IF(E160=0,"",SUBTOTAL(3,$E$5:E160))</f>
        <v>156</v>
      </c>
      <c r="B160" s="9"/>
      <c r="C160" s="15" t="s">
        <v>371</v>
      </c>
      <c r="D160" s="4" t="s">
        <v>372</v>
      </c>
      <c r="E160" s="4" t="s">
        <v>273</v>
      </c>
      <c r="F160" s="14">
        <v>64</v>
      </c>
    </row>
    <row r="161" spans="1:6" ht="65.25" customHeight="1">
      <c r="A161" s="20">
        <f>IF(E161=0,"",SUBTOTAL(3,$E$5:E161))</f>
        <v>157</v>
      </c>
      <c r="B161" s="9"/>
      <c r="C161" s="15" t="s">
        <v>373</v>
      </c>
      <c r="D161" s="4" t="s">
        <v>374</v>
      </c>
      <c r="E161" s="4" t="s">
        <v>273</v>
      </c>
      <c r="F161" s="14">
        <v>32</v>
      </c>
    </row>
    <row r="162" spans="1:6" ht="39.6">
      <c r="A162" s="20">
        <f>IF(E162=0,"",SUBTOTAL(3,$E$5:E162))</f>
        <v>158</v>
      </c>
      <c r="B162" s="9"/>
      <c r="C162" s="15" t="s">
        <v>375</v>
      </c>
      <c r="D162" s="4" t="s">
        <v>376</v>
      </c>
      <c r="E162" s="4" t="s">
        <v>273</v>
      </c>
      <c r="F162" s="14">
        <v>1</v>
      </c>
    </row>
    <row r="163" spans="1:6" ht="75.599999999999994" customHeight="1">
      <c r="A163" s="20">
        <f>IF(E163=0,"",SUBTOTAL(3,$E$5:E163))</f>
        <v>159</v>
      </c>
      <c r="B163" s="9"/>
      <c r="C163" s="15" t="s">
        <v>377</v>
      </c>
      <c r="D163" s="4" t="s">
        <v>378</v>
      </c>
      <c r="E163" s="4" t="s">
        <v>273</v>
      </c>
      <c r="F163" s="14">
        <v>1</v>
      </c>
    </row>
    <row r="164" spans="1:6" ht="73.8" customHeight="1">
      <c r="A164" s="20">
        <f>IF(E164=0,"",SUBTOTAL(3,$E$5:E164))</f>
        <v>160</v>
      </c>
      <c r="B164" s="9"/>
      <c r="C164" s="15" t="s">
        <v>379</v>
      </c>
      <c r="D164" s="4" t="s">
        <v>522</v>
      </c>
      <c r="E164" s="4" t="s">
        <v>273</v>
      </c>
      <c r="F164" s="14">
        <v>1</v>
      </c>
    </row>
    <row r="165" spans="1:6" ht="121.8" customHeight="1">
      <c r="A165" s="20">
        <f>IF(E165=0,"",SUBTOTAL(3,$E$5:E165))</f>
        <v>161</v>
      </c>
      <c r="B165" s="9"/>
      <c r="C165" s="15" t="s">
        <v>380</v>
      </c>
      <c r="D165" s="4" t="s">
        <v>381</v>
      </c>
      <c r="E165" s="4" t="s">
        <v>273</v>
      </c>
      <c r="F165" s="14">
        <v>4</v>
      </c>
    </row>
    <row r="166" spans="1:6" ht="81.599999999999994" customHeight="1">
      <c r="A166" s="20">
        <f>IF(E166=0,"",SUBTOTAL(3,$E$5:E166))</f>
        <v>162</v>
      </c>
      <c r="B166" s="9"/>
      <c r="C166" s="15" t="s">
        <v>382</v>
      </c>
      <c r="D166" s="4" t="s">
        <v>383</v>
      </c>
      <c r="E166" s="4" t="s">
        <v>273</v>
      </c>
      <c r="F166" s="14">
        <v>1</v>
      </c>
    </row>
    <row r="167" spans="1:6" ht="39.6">
      <c r="A167" s="20">
        <f>IF(E167=0,"",SUBTOTAL(3,$E$5:E167))</f>
        <v>163</v>
      </c>
      <c r="B167" s="9"/>
      <c r="C167" s="15" t="s">
        <v>384</v>
      </c>
      <c r="D167" s="4" t="s">
        <v>535</v>
      </c>
      <c r="E167" s="4" t="s">
        <v>273</v>
      </c>
      <c r="F167" s="14">
        <v>12</v>
      </c>
    </row>
    <row r="168" spans="1:6" ht="60" customHeight="1">
      <c r="A168" s="20">
        <f>IF(E168=0,"",SUBTOTAL(3,$E$5:E168))</f>
        <v>164</v>
      </c>
      <c r="B168" s="9"/>
      <c r="C168" s="15" t="s">
        <v>385</v>
      </c>
      <c r="D168" s="4" t="s">
        <v>386</v>
      </c>
      <c r="E168" s="4" t="s">
        <v>273</v>
      </c>
      <c r="F168" s="14">
        <v>32</v>
      </c>
    </row>
    <row r="169" spans="1:6" ht="58.8" customHeight="1">
      <c r="A169" s="20">
        <f>IF(E169=0,"",SUBTOTAL(3,$E$5:E169))</f>
        <v>165</v>
      </c>
      <c r="B169" s="9"/>
      <c r="C169" s="15" t="s">
        <v>387</v>
      </c>
      <c r="D169" s="4" t="s">
        <v>388</v>
      </c>
      <c r="E169" s="4" t="s">
        <v>273</v>
      </c>
      <c r="F169" s="14">
        <v>6</v>
      </c>
    </row>
    <row r="170" spans="1:6" ht="52.8" customHeight="1">
      <c r="A170" s="20">
        <f>IF(E170=0,"",SUBTOTAL(3,$E$5:E170))</f>
        <v>166</v>
      </c>
      <c r="B170" s="9"/>
      <c r="C170" s="15" t="s">
        <v>385</v>
      </c>
      <c r="D170" s="4" t="s">
        <v>386</v>
      </c>
      <c r="E170" s="4" t="s">
        <v>273</v>
      </c>
      <c r="F170" s="14">
        <v>6</v>
      </c>
    </row>
    <row r="171" spans="1:6" ht="58.2" customHeight="1">
      <c r="A171" s="20">
        <f>IF(E171=0,"",SUBTOTAL(3,$E$5:E171))</f>
        <v>167</v>
      </c>
      <c r="B171" s="9"/>
      <c r="C171" s="15" t="s">
        <v>389</v>
      </c>
      <c r="D171" s="4" t="s">
        <v>536</v>
      </c>
      <c r="E171" s="4" t="s">
        <v>273</v>
      </c>
      <c r="F171" s="14">
        <v>2</v>
      </c>
    </row>
    <row r="172" spans="1:6" ht="58.8" customHeight="1">
      <c r="A172" s="20">
        <f>IF(E172=0,"",SUBTOTAL(3,$E$5:E172))</f>
        <v>168</v>
      </c>
      <c r="B172" s="9"/>
      <c r="C172" s="15" t="s">
        <v>390</v>
      </c>
      <c r="D172" s="4" t="s">
        <v>537</v>
      </c>
      <c r="E172" s="4" t="s">
        <v>273</v>
      </c>
      <c r="F172" s="14">
        <v>2</v>
      </c>
    </row>
    <row r="173" spans="1:6" ht="96.6" customHeight="1">
      <c r="A173" s="20">
        <f>IF(E173=0,"",SUBTOTAL(3,$E$5:E173))</f>
        <v>169</v>
      </c>
      <c r="B173" s="9"/>
      <c r="C173" s="17" t="s">
        <v>391</v>
      </c>
      <c r="D173" s="1" t="s">
        <v>392</v>
      </c>
      <c r="E173" s="1" t="s">
        <v>8</v>
      </c>
      <c r="F173" s="14">
        <v>6</v>
      </c>
    </row>
    <row r="174" spans="1:6" ht="104.4" customHeight="1">
      <c r="A174" s="20">
        <f>IF(E174=0,"",SUBTOTAL(3,$E$5:E174))</f>
        <v>170</v>
      </c>
      <c r="B174" s="9"/>
      <c r="C174" s="17" t="s">
        <v>393</v>
      </c>
      <c r="D174" s="1" t="s">
        <v>394</v>
      </c>
      <c r="E174" s="1" t="s">
        <v>8</v>
      </c>
      <c r="F174" s="14">
        <v>2</v>
      </c>
    </row>
    <row r="175" spans="1:6" ht="49.8" customHeight="1">
      <c r="A175" s="20">
        <f>IF(E175=0,"",SUBTOTAL(3,$E$5:E175))</f>
        <v>171</v>
      </c>
      <c r="B175" s="9"/>
      <c r="C175" s="17" t="s">
        <v>395</v>
      </c>
      <c r="D175" s="1" t="s">
        <v>538</v>
      </c>
      <c r="E175" s="1" t="s">
        <v>8</v>
      </c>
      <c r="F175" s="14">
        <v>16</v>
      </c>
    </row>
    <row r="176" spans="1:6" ht="49.8" customHeight="1">
      <c r="A176" s="20">
        <f>IF(E176=0,"",SUBTOTAL(3,$E$5:E176))</f>
        <v>172</v>
      </c>
      <c r="B176" s="9"/>
      <c r="C176" s="17" t="s">
        <v>396</v>
      </c>
      <c r="D176" s="1" t="s">
        <v>397</v>
      </c>
      <c r="E176" s="1" t="s">
        <v>8</v>
      </c>
      <c r="F176" s="14">
        <v>6</v>
      </c>
    </row>
    <row r="177" spans="1:6" ht="26.4">
      <c r="A177" s="20">
        <f>IF(E177=0,"",SUBTOTAL(3,$E$5:E177))</f>
        <v>173</v>
      </c>
      <c r="B177" s="9"/>
      <c r="C177" s="17" t="s">
        <v>398</v>
      </c>
      <c r="D177" s="1" t="s">
        <v>399</v>
      </c>
      <c r="E177" s="1" t="s">
        <v>8</v>
      </c>
      <c r="F177" s="14">
        <v>6</v>
      </c>
    </row>
    <row r="178" spans="1:6" ht="26.4">
      <c r="A178" s="20">
        <f>IF(E178=0,"",SUBTOTAL(3,$E$5:E178))</f>
        <v>174</v>
      </c>
      <c r="B178" s="9"/>
      <c r="C178" s="17" t="s">
        <v>400</v>
      </c>
      <c r="D178" s="1" t="s">
        <v>401</v>
      </c>
      <c r="E178" s="1" t="s">
        <v>8</v>
      </c>
      <c r="F178" s="14">
        <v>4</v>
      </c>
    </row>
    <row r="179" spans="1:6" ht="26.4">
      <c r="A179" s="20">
        <f>IF(E179=0,"",SUBTOTAL(3,$E$5:E179))</f>
        <v>175</v>
      </c>
      <c r="B179" s="9"/>
      <c r="C179" s="17" t="s">
        <v>402</v>
      </c>
      <c r="D179" s="1" t="s">
        <v>403</v>
      </c>
      <c r="E179" s="1" t="s">
        <v>8</v>
      </c>
      <c r="F179" s="14">
        <v>1</v>
      </c>
    </row>
    <row r="180" spans="1:6" ht="54.6" customHeight="1">
      <c r="A180" s="20">
        <f>IF(E180=0,"",SUBTOTAL(3,$E$5:E180))</f>
        <v>176</v>
      </c>
      <c r="B180" s="9"/>
      <c r="C180" s="17" t="s">
        <v>404</v>
      </c>
      <c r="D180" s="1" t="s">
        <v>405</v>
      </c>
      <c r="E180" s="1" t="s">
        <v>8</v>
      </c>
      <c r="F180" s="14">
        <v>2</v>
      </c>
    </row>
    <row r="181" spans="1:6" ht="54.6" customHeight="1">
      <c r="A181" s="20">
        <f>IF(E181=0,"",SUBTOTAL(3,$E$5:E181))</f>
        <v>177</v>
      </c>
      <c r="B181" s="9"/>
      <c r="C181" s="17" t="s">
        <v>406</v>
      </c>
      <c r="D181" s="1" t="s">
        <v>407</v>
      </c>
      <c r="E181" s="1" t="s">
        <v>8</v>
      </c>
      <c r="F181" s="14">
        <v>2</v>
      </c>
    </row>
    <row r="182" spans="1:6" ht="50.4" customHeight="1">
      <c r="A182" s="20">
        <f>IF(E182=0,"",SUBTOTAL(3,$E$5:E182))</f>
        <v>178</v>
      </c>
      <c r="B182" s="9"/>
      <c r="C182" s="17" t="s">
        <v>408</v>
      </c>
      <c r="D182" s="1" t="s">
        <v>409</v>
      </c>
      <c r="E182" s="1" t="s">
        <v>8</v>
      </c>
      <c r="F182" s="14">
        <v>1</v>
      </c>
    </row>
    <row r="183" spans="1:6" ht="51" customHeight="1">
      <c r="A183" s="20">
        <f>IF(E183=0,"",SUBTOTAL(3,$E$5:E183))</f>
        <v>179</v>
      </c>
      <c r="B183" s="9"/>
      <c r="C183" s="17" t="s">
        <v>402</v>
      </c>
      <c r="D183" s="1" t="s">
        <v>410</v>
      </c>
      <c r="E183" s="1" t="s">
        <v>8</v>
      </c>
      <c r="F183" s="14">
        <v>3</v>
      </c>
    </row>
    <row r="184" spans="1:6" ht="46.2" customHeight="1">
      <c r="A184" s="20">
        <f>IF(E184=0,"",SUBTOTAL(3,$E$5:E184))</f>
        <v>180</v>
      </c>
      <c r="B184" s="9"/>
      <c r="C184" s="17" t="s">
        <v>411</v>
      </c>
      <c r="D184" s="1" t="s">
        <v>539</v>
      </c>
      <c r="E184" s="1" t="s">
        <v>8</v>
      </c>
      <c r="F184" s="14">
        <v>2</v>
      </c>
    </row>
    <row r="185" spans="1:6" ht="82.8" customHeight="1">
      <c r="A185" s="20">
        <f>IF(E185=0,"",SUBTOTAL(3,$E$5:E185))</f>
        <v>181</v>
      </c>
      <c r="B185" s="9"/>
      <c r="C185" s="16" t="s">
        <v>417</v>
      </c>
      <c r="D185" s="10" t="s">
        <v>418</v>
      </c>
      <c r="E185" s="10" t="s">
        <v>0</v>
      </c>
      <c r="F185" s="14">
        <v>480</v>
      </c>
    </row>
    <row r="186" spans="1:6" ht="82.8" customHeight="1">
      <c r="A186" s="20">
        <f>IF(E186=0,"",SUBTOTAL(3,$E$5:E186))</f>
        <v>182</v>
      </c>
      <c r="B186" s="9"/>
      <c r="C186" s="16" t="s">
        <v>436</v>
      </c>
      <c r="D186" s="10" t="s">
        <v>437</v>
      </c>
      <c r="E186" s="10" t="s">
        <v>8</v>
      </c>
      <c r="F186" s="14">
        <v>5</v>
      </c>
    </row>
    <row r="187" spans="1:6" ht="82.8" customHeight="1">
      <c r="A187" s="20">
        <f>IF(E187=0,"",SUBTOTAL(3,$E$5:E187))</f>
        <v>183</v>
      </c>
      <c r="B187" s="9"/>
      <c r="C187" s="16" t="s">
        <v>419</v>
      </c>
      <c r="D187" s="10" t="s">
        <v>420</v>
      </c>
      <c r="E187" s="10" t="s">
        <v>0</v>
      </c>
      <c r="F187" s="14">
        <v>480</v>
      </c>
    </row>
    <row r="188" spans="1:6" ht="82.8" customHeight="1">
      <c r="A188" s="20">
        <f>IF(E188=0,"",SUBTOTAL(3,$E$5:E188))</f>
        <v>184</v>
      </c>
      <c r="B188" s="9"/>
      <c r="C188" s="16" t="s">
        <v>421</v>
      </c>
      <c r="D188" s="10" t="s">
        <v>422</v>
      </c>
      <c r="E188" s="10" t="s">
        <v>0</v>
      </c>
      <c r="F188" s="14">
        <v>672</v>
      </c>
    </row>
    <row r="189" spans="1:6" ht="81" customHeight="1">
      <c r="A189" s="20">
        <f>IF(E189=0,"",SUBTOTAL(3,$E$5:E189))</f>
        <v>185</v>
      </c>
      <c r="B189" s="9"/>
      <c r="C189" s="17" t="s">
        <v>438</v>
      </c>
      <c r="D189" s="12" t="s">
        <v>540</v>
      </c>
      <c r="E189" s="49" t="s">
        <v>427</v>
      </c>
      <c r="F189" s="14">
        <v>4000</v>
      </c>
    </row>
    <row r="190" spans="1:6" ht="39.6">
      <c r="A190" s="20">
        <f>IF(E190=0,"",SUBTOTAL(3,$E$5:E190))</f>
        <v>186</v>
      </c>
      <c r="B190" s="9"/>
      <c r="C190" s="17" t="s">
        <v>423</v>
      </c>
      <c r="D190" s="1" t="s">
        <v>424</v>
      </c>
      <c r="E190" s="1" t="s">
        <v>425</v>
      </c>
      <c r="F190" s="14">
        <v>4000</v>
      </c>
    </row>
    <row r="191" spans="1:6" ht="96.6" customHeight="1">
      <c r="A191" s="20">
        <f>IF(E191=0,"",SUBTOTAL(3,$E$5:E191))</f>
        <v>187</v>
      </c>
      <c r="B191" s="9"/>
      <c r="C191" s="17" t="s">
        <v>426</v>
      </c>
      <c r="D191" s="50" t="s">
        <v>541</v>
      </c>
      <c r="E191" s="1" t="s">
        <v>427</v>
      </c>
      <c r="F191" s="14">
        <v>2000</v>
      </c>
    </row>
    <row r="192" spans="1:6" ht="45" customHeight="1">
      <c r="A192" s="20">
        <f>IF(E192=0,"",SUBTOTAL(3,$E$5:E192))</f>
        <v>188</v>
      </c>
      <c r="B192" s="9"/>
      <c r="C192" s="17" t="s">
        <v>524</v>
      </c>
      <c r="D192" s="1" t="s">
        <v>523</v>
      </c>
      <c r="E192" s="1" t="s">
        <v>6</v>
      </c>
      <c r="F192" s="14">
        <v>48</v>
      </c>
    </row>
    <row r="193" spans="1:6" ht="42.75" customHeight="1">
      <c r="A193" s="20">
        <f>IF(E193=0,"",SUBTOTAL(3,$E$5:E193))</f>
        <v>189</v>
      </c>
      <c r="B193" s="9"/>
      <c r="C193" s="17" t="s">
        <v>446</v>
      </c>
      <c r="D193" s="1" t="s">
        <v>447</v>
      </c>
      <c r="E193" s="50" t="s">
        <v>6</v>
      </c>
      <c r="F193" s="14">
        <v>1</v>
      </c>
    </row>
    <row r="194" spans="1:6" ht="42.6" customHeight="1">
      <c r="A194" s="20">
        <f>IF(E194=0,"",SUBTOTAL(3,$E$5:E194))</f>
        <v>190</v>
      </c>
      <c r="B194" s="23" t="s">
        <v>259</v>
      </c>
      <c r="C194" s="24" t="s">
        <v>260</v>
      </c>
      <c r="D194" s="12" t="s">
        <v>261</v>
      </c>
      <c r="E194" s="12" t="s">
        <v>6</v>
      </c>
      <c r="F194" s="14">
        <v>1</v>
      </c>
    </row>
    <row r="195" spans="1:6" ht="42.6" customHeight="1">
      <c r="A195" s="20">
        <f>IF(E195=0,"",SUBTOTAL(3,$E$5:E195))</f>
        <v>191</v>
      </c>
      <c r="B195" s="23" t="s">
        <v>262</v>
      </c>
      <c r="C195" s="24" t="s">
        <v>263</v>
      </c>
      <c r="D195" s="12" t="s">
        <v>264</v>
      </c>
      <c r="E195" s="12" t="s">
        <v>6</v>
      </c>
      <c r="F195" s="14">
        <v>50</v>
      </c>
    </row>
    <row r="196" spans="1:6" ht="38.25" customHeight="1">
      <c r="A196" s="20">
        <f>IF(E196=0,"",SUBTOTAL(3,$E$5:E196))</f>
        <v>192</v>
      </c>
      <c r="B196" s="9"/>
      <c r="C196" s="17" t="s">
        <v>439</v>
      </c>
      <c r="D196" s="1" t="s">
        <v>440</v>
      </c>
      <c r="E196" s="1" t="s">
        <v>7</v>
      </c>
      <c r="F196" s="14">
        <v>3</v>
      </c>
    </row>
    <row r="197" spans="1:6" ht="40.799999999999997" customHeight="1">
      <c r="A197" s="20">
        <f>IF(E197=0,"",SUBTOTAL(3,$E$5:E197))</f>
        <v>193</v>
      </c>
      <c r="B197" s="9"/>
      <c r="C197" s="17" t="s">
        <v>441</v>
      </c>
      <c r="D197" s="1" t="s">
        <v>442</v>
      </c>
      <c r="E197" s="1" t="s">
        <v>6</v>
      </c>
      <c r="F197" s="14">
        <v>48</v>
      </c>
    </row>
    <row r="198" spans="1:6" ht="49.2" customHeight="1">
      <c r="A198" s="20">
        <f>IF(E198=0,"",SUBTOTAL(3,$E$5:E198))</f>
        <v>194</v>
      </c>
      <c r="B198" s="44"/>
      <c r="C198" s="13" t="s">
        <v>459</v>
      </c>
      <c r="D198" s="12" t="s">
        <v>463</v>
      </c>
      <c r="E198" s="12" t="s">
        <v>6</v>
      </c>
      <c r="F198" s="14">
        <v>624</v>
      </c>
    </row>
    <row r="199" spans="1:6" ht="38.4" customHeight="1">
      <c r="A199" s="20">
        <f>IF(E199=0,"",SUBTOTAL(3,$E$5:E199))</f>
        <v>195</v>
      </c>
      <c r="B199" s="44"/>
      <c r="C199" s="17" t="s">
        <v>460</v>
      </c>
      <c r="D199" s="12" t="s">
        <v>464</v>
      </c>
      <c r="E199" s="1" t="s">
        <v>7</v>
      </c>
      <c r="F199" s="14">
        <v>32</v>
      </c>
    </row>
    <row r="200" spans="1:6" ht="66.599999999999994" customHeight="1">
      <c r="A200" s="20">
        <f>IF(E200=0,"",SUBTOTAL(3,$E$5:E200))</f>
        <v>196</v>
      </c>
      <c r="B200" s="44"/>
      <c r="C200" s="17" t="s">
        <v>462</v>
      </c>
      <c r="D200" s="51" t="s">
        <v>349</v>
      </c>
      <c r="E200" s="1" t="s">
        <v>350</v>
      </c>
      <c r="F200" s="14">
        <v>8400</v>
      </c>
    </row>
    <row r="201" spans="1:6" ht="36" customHeight="1">
      <c r="A201" s="20">
        <f>IF(E201=0,"",SUBTOTAL(3,$E$5:E201))</f>
        <v>197</v>
      </c>
      <c r="B201" s="44"/>
      <c r="C201" s="24" t="s">
        <v>461</v>
      </c>
      <c r="D201" s="52" t="s">
        <v>465</v>
      </c>
      <c r="E201" s="52" t="s">
        <v>7</v>
      </c>
      <c r="F201" s="14">
        <v>5</v>
      </c>
    </row>
    <row r="202" spans="1:6" ht="25.2" customHeight="1">
      <c r="A202" s="48"/>
      <c r="B202" s="48"/>
      <c r="C202" s="53" t="s">
        <v>466</v>
      </c>
      <c r="D202" s="48"/>
      <c r="E202" s="48"/>
      <c r="F202" s="54"/>
    </row>
  </sheetData>
  <autoFilter ref="A4:F202" xr:uid="{00000000-0009-0000-0000-000005000000}"/>
  <sortState xmlns:xlrd2="http://schemas.microsoft.com/office/spreadsheetml/2017/richdata2" ref="B6:F154">
    <sortCondition ref="B6:B154"/>
  </sortState>
  <mergeCells count="3">
    <mergeCell ref="A1:F1"/>
    <mergeCell ref="A2:F2"/>
    <mergeCell ref="A3:F3"/>
  </mergeCells>
  <conditionalFormatting sqref="B131">
    <cfRule type="duplicateValues" dxfId="0" priority="1"/>
  </conditionalFormatting>
  <dataValidations count="1">
    <dataValidation allowBlank="1" showInputMessage="1" showErrorMessage="1" promptTitle="KHÔNG CHỈNH SỬA, XÓA FILE" prompt="LƯU VỀ MÁY TRƯỚC KHI ĐIỀN THÔNG TIN_x000a_" sqref="E10 E198" xr:uid="{00000000-0002-0000-0500-000001000000}"/>
  </dataValidations>
  <pageMargins left="0.34" right="0" top="7.8740157480315001E-2" bottom="0" header="0" footer="0"/>
  <pageSetup paperSize="9" scale="85" fitToHeight="0" orientation="portrait" verticalDpi="0"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DM, SL TBCG</vt:lpstr>
      <vt:lpstr>'DM, SL TBCG'!Print_Titles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bé Thw</dc:creator>
  <cp:lastModifiedBy>Dell</cp:lastModifiedBy>
  <cp:lastPrinted>2026-06-03T09:02:28Z</cp:lastPrinted>
  <dcterms:created xsi:type="dcterms:W3CDTF">2026-01-08T02:25:51Z</dcterms:created>
  <dcterms:modified xsi:type="dcterms:W3CDTF">2026-06-04T07:34:02Z</dcterms:modified>
</cp:coreProperties>
</file>